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115F5C1-D0FC-4FA7-8E6A-788820FE633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<sst xmlns="http://schemas.openxmlformats.org/spreadsheetml/2006/main" count="22315" uniqueCount="444">
  <si>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</si>
  <si>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</si>
  <si>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</si>
  <si>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</si>
  <si>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</si>
  <si>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</si>
  <si>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</si>
  <si>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</si>
  <si>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</si>
  <si>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</si>
  <si>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</si>
  <si>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</si>
  <si>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</si>
  <si>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</si>
  <si>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</si>
  <si>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</si>
  <si>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</si>
  <si>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</si>
  <si>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</si>
  <si>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</si>
  <si>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</si>
  <si>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</si>
  <si>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</si>
  <si>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</si>
  <si>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</si>
  <si>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</si>
  <si>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</si>
  <si>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</si>
  <si>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</si>
  <si>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</si>
  <si>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</si>
  <si>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</si>
  <si>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</si>
  <si>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</si>
  <si>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</si>
  <si>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</si>
  <si>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</si>
  <si>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</si>
  <si>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</si>
  <si>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</si>
  <si>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</si>
  <si>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</si>
  <si>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</si>
  <si>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</si>
  <si>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</si>
  <si>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</si>
  <si>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</si>
  <si>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</si>
  <si>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</si>
  <si>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</si>
  <si>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</si>
  <si>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</si>
  <si>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</si>
  <si>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</si>
  <si>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</si>
  <si>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</si>
  <si>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</si>
  <si>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</si>
  <si>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</si>
  <si>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</si>
  <si>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</si>
  <si>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</si>
  <si>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</si>
  <si>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</si>
  <si>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</si>
  <si>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</si>
  <si>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</si>
  <si>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</si>
  <si>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</si>
  <si>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</si>
  <si>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</si>
  <si>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</si>
  <si>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</si>
  <si>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</si>
  <si>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</si>
  <si>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</si>
  <si>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</si>
  <si>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</si>
  <si>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</si>
  <si>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</si>
  <si>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</si>
  <si>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</si>
  <si>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</si>
  <si>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</si>
  <si>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</si>
  <si>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</si>
  <si>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</si>
  <si>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</si>
  <si>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</si>
  <si>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</si>
  <si>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</si>
  <si>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</si>
  <si>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</si>
  <si>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</si>
  <si>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</si>
  <si>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</si>
  <si>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</si>
  <si>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</si>
  <si>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</si>
  <si>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</si>
  <si>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</si>
  <si>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</si>
  <si>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</si>
  <si>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</si>
  <si>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</si>
  <si>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</si>
  <si>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</si>
  <si>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</si>
  <si>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</si>
  <si>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</si>
  <si>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</si>
  <si>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</si>
  <si>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</si>
  <si>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</si>
  <si>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</si>
  <si>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</si>
  <si>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</si>
  <si>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</si>
  <si>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</si>
  <si>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</si>
  <si>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</si>
  <si>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</si>
  <si>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</si>
  <si>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</si>
  <si>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</si>
  <si>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</si>
  <si>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</si>
  <si>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</si>
  <si>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</si>
  <si>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</si>
  <si>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</si>
  <si>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</si>
  <si>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</si>
  <si>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</si>
  <si>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</si>
  <si>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</si>
  <si>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</si>
  <si>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</si>
  <si>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</si>
  <si>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</si>
  <si>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</si>
  <si>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</si>
  <si>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</si>
  <si>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</si>
  <si>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</si>
  <si>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</si>
  <si>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</si>
  <si>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</si>
  <si>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</si>
  <si>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</si>
  <si>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</si>
  <si>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</si>
  <si>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</si>
  <si>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</si>
  <si>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</si>
  <si>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</si>
  <si>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</si>
  <si>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</si>
  <si>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</si>
  <si>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</si>
  <si>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</si>
  <si>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</si>
  <si>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</si>
  <si>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</si>
  <si>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</si>
  <si>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</si>
  <si>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</si>
  <si>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</si>
  <si>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</si>
  <si>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</si>
  <si>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</si>
  <si>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</si>
  <si>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</si>
  <si>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</si>
  <si>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</si>
  <si>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</si>
  <si>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</si>
  <si>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</si>
  <si>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</si>
  <si>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</si>
  <si>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</si>
  <si>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</si>
  <si>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</si>
  <si>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</si>
  <si>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</si>
  <si>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</si>
  <si>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</si>
  <si>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</si>
  <si>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</si>
  <si>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</si>
  <si>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</si>
  <si>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</si>
  <si>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</si>
  <si>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</si>
  <si>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</si>
  <si>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</si>
  <si>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</si>
  <si>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</si>
  <si>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</si>
  <si>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</si>
  <si>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</si>
  <si>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</si>
  <si>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</si>
  <si>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</si>
  <si>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</si>
  <si>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</si>
  <si>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</si>
  <si>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</si>
  <si>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</si>
  <si>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</si>
  <si>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</si>
  <si>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</si>
  <si>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</si>
  <si>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</si>
  <si>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</si>
  <si>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</si>
  <si>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</si>
  <si>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</si>
  <si>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</si>
  <si>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</si>
  <si>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</si>
  <si>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</si>
  <si>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</si>
  <si>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</si>
  <si>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</si>
  <si>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</si>
  <si>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</si>
  <si>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</si>
  <si>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</si>
  <si>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</si>
  <si>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</si>
  <si>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</si>
  <si>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</si>
  <si>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</si>
  <si>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</si>
  <si>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</si>
  <si>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</si>
  <si>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</si>
  <si>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</si>
  <si>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</si>
  <si>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</si>
  <si>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</si>
  <si>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</si>
  <si>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</si>
  <si>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</si>
  <si>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</si>
  <si>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</si>
  <si>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</si>
  <si>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</si>
  <si>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</si>
  <si>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</si>
  <si>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</si>
  <si>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</si>
  <si>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</si>
  <si>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</si>
  <si>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</si>
  <si>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</si>
  <si>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</si>
  <si>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</si>
  <si>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</si>
  <si>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</si>
  <si>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</si>
  <si>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</si>
  <si>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</si>
  <si>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</si>
  <si>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</si>
  <si>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</si>
  <si>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</si>
  <si>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</si>
  <si>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</si>
  <si>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</si>
  <si>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</si>
  <si>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</si>
  <si>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</si>
  <si>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</si>
  <si>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</si>
  <si>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</si>
  <si>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</si>
  <si>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</si>
  <si>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</si>
  <si>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</si>
  <si>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</si>
  <si>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</si>
  <si>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</si>
  <si>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</si>
  <si>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</si>
  <si>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</si>
  <si>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</si>
  <si>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</si>
  <si>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</si>
  <si>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</si>
  <si>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</si>
  <si>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</si>
  <si>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</si>
  <si>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</si>
  <si>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</si>
  <si>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</si>
  <si>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</si>
  <si>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</si>
  <si>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</si>
  <si>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</si>
  <si>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</si>
  <si>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</si>
  <si>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</si>
  <si>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</si>
  <si>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</si>
  <si>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</si>
  <si>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</si>
  <si>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</si>
  <si>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</si>
  <si>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</si>
  <si>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</si>
  <si>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</si>
  <si>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</si>
  <si>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</si>
  <si>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</si>
  <si>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</si>
  <si>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</si>
  <si>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</si>
  <si>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</si>
  <si>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</si>
  <si>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</si>
  <si>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</si>
  <si>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</si>
  <si>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</si>
  <si>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</si>
  <si>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</si>
  <si>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</si>
  <si>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</si>
  <si>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</si>
  <si>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</si>
  <si>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</si>
  <si>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</si>
  <si>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</si>
  <si>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</si>
  <si>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</si>
  <si>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</si>
  <si>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</si>
  <si>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</si>
  <si>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</si>
  <si>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</si>
  <si>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</si>
  <si>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</si>
  <si>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</si>
  <si>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</si>
  <si>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</si>
  <si>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</si>
  <si>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</si>
  <si>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</si>
  <si>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</si>
  <si>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</si>
  <si>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</si>
  <si>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</si>
  <si>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</si>
  <si>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</si>
  <si>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</si>
  <si>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</si>
  <si>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</si>
  <si>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</si>
  <si>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</si>
  <si>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</si>
  <si>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</si>
  <si>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</si>
  <si>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</si>
  <si>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</si>
  <si>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</si>
  <si>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</si>
  <si>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</si>
  <si>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</si>
  <si>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</si>
  <si>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</si>
  <si>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</si>
  <si>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</si>
  <si>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</si>
  <si>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</si>
  <si>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</si>
  <si>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</si>
  <si>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</si>
  <si>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</si>
  <si>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</si>
  <si>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</si>
  <si>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</si>
  <si>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</si>
  <si>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</si>
  <si>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</si>
  <si>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</si>
  <si>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</si>
  <si>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</si>
  <si>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</si>
  <si>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</si>
  <si>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</si>
  <si>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</si>
  <si>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</si>
  <si>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</si>
  <si>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</si>
  <si>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</si>
  <si>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</si>
  <si>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</si>
  <si>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</si>
  <si>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</si>
  <si>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</si>
  <si>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</si>
  <si>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</si>
  <si>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</si>
  <si>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</si>
  <si>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</si>
  <si>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</si>
  <si>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</si>
  <si>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</si>
  <si>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</si>
  <si>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</si>
  <si>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</si>
  <si>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</si>
  <si>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</si>
  <si>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</si>
  <si>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</si>
  <si>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</si>
  <si>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</si>
  <si>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</si>
  <si>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</si>
  <si>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</si>
  <si>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</si>
  <si>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</si>
  <si>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</si>
  <si>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</si>
  <si>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</si>
  <si>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</si>
  <si>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</si>
  <si>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</si>
  <si>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</si>
  <si>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</si>
  <si>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</si>
  <si>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</si>
  <si>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</si>
  <si>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</si>
  <si>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</si>
  <si>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</si>
  <si>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</si>
  <si>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</si>
  <si>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</si>
  <si>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</si>
  <si>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</si>
  <si>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TEJADA</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</si>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</sst>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TEJADA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19573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19573</v>
      </c>
      <c r="F12" s="141"/>
      <c r="G12" s="139" t="str">
        <f>+A10</f>
        <v>PUERTO TEJADA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TEJADA</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0.44400000000000001</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9.7573702061048789E-2</v>
      </c>
      <c r="D30" s="24">
        <v>7.1166928309785452E-2</v>
      </c>
      <c r="E30" s="24">
        <v>5.5804158989207688E-2</v>
      </c>
      <c r="F30" s="24">
        <v>1.2939001848428836E-2</v>
      </c>
      <c r="G30" s="24">
        <v>7.3839662447257384E-3</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550</v>
      </c>
      <c r="D39" s="39">
        <v>242</v>
      </c>
      <c r="E39" s="40">
        <v>0.44</v>
      </c>
      <c r="F39" s="38">
        <v>595</v>
      </c>
      <c r="G39" s="39">
        <v>199</v>
      </c>
      <c r="H39" s="40">
        <v>0.33445378151260502</v>
      </c>
      <c r="I39" s="38">
        <v>527</v>
      </c>
      <c r="J39" s="39">
        <v>170</v>
      </c>
      <c r="K39" s="40">
        <v>0.32258064516129031</v>
      </c>
      <c r="L39" s="41">
        <v>531</v>
      </c>
      <c r="M39" s="42">
        <v>236</v>
      </c>
      <c r="N39" s="43">
        <v>0.44400000000000001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132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242</v>
      </c>
      <c r="D47" s="45">
        <v>272</v>
      </c>
      <c r="E47" s="45">
        <v>212</v>
      </c>
      <c r="F47" s="45">
        <v>49</v>
      </c>
      <c r="G47" s="45">
        <v>28</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374</v>
      </c>
      <c r="D48" s="68">
        <f t="shared" ref="D48:L48" si="0">+SUM(D46:D47)</f>
        <v>272</v>
      </c>
      <c r="E48" s="68">
        <f t="shared" si="0"/>
        <v>212</v>
      </c>
      <c r="F48" s="68">
        <f t="shared" si="0"/>
        <v>49</v>
      </c>
      <c r="G48" s="68">
        <f t="shared" si="0"/>
        <v>28</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374</v>
      </c>
      <c r="D53" s="60">
        <v>272</v>
      </c>
      <c r="E53" s="60">
        <v>212</v>
      </c>
      <c r="F53" s="60">
        <v>49</v>
      </c>
      <c r="G53" s="60">
        <v>28</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374</v>
      </c>
      <c r="D55" s="68">
        <f t="shared" ref="D55:M55" si="1">+SUM(D53:D54)</f>
        <v>272</v>
      </c>
      <c r="E55" s="68">
        <f t="shared" si="1"/>
        <v>212</v>
      </c>
      <c r="F55" s="68">
        <f t="shared" si="1"/>
        <v>49</v>
      </c>
      <c r="G55" s="68">
        <f t="shared" si="1"/>
        <v>28</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8</v>
      </c>
      <c r="D60" s="73">
        <v>96</v>
      </c>
      <c r="E60" s="73">
        <v>78</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366</v>
      </c>
      <c r="D61" s="77">
        <v>174</v>
      </c>
      <c r="E61" s="77">
        <v>134</v>
      </c>
      <c r="F61" s="77">
        <v>49</v>
      </c>
      <c r="G61" s="77">
        <v>28</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374</v>
      </c>
      <c r="D66" s="81">
        <f t="shared" ref="D66:M66" si="2">+SUM(D60:D65)</f>
        <v>272</v>
      </c>
      <c r="E66" s="81">
        <f t="shared" si="2"/>
        <v>212</v>
      </c>
      <c r="F66" s="81">
        <f t="shared" si="2"/>
        <v>49</v>
      </c>
      <c r="G66" s="81">
        <f t="shared" si="2"/>
        <v>28</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33</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32</v>
      </c>
      <c r="D76" s="77">
        <v>4</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257</v>
      </c>
      <c r="D77" s="77">
        <v>268</v>
      </c>
      <c r="E77" s="77">
        <v>212</v>
      </c>
      <c r="F77" s="77">
        <v>49</v>
      </c>
      <c r="G77" s="77">
        <v>28</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374</v>
      </c>
      <c r="D80" s="81">
        <f t="shared" ref="D80:M80" si="3">+SUM(D71:D79)</f>
        <v>272</v>
      </c>
      <c r="E80" s="81">
        <f t="shared" si="3"/>
        <v>212</v>
      </c>
      <c r="F80" s="81">
        <f t="shared" si="3"/>
        <v>49</v>
      </c>
      <c r="G80" s="81">
        <f t="shared" si="3"/>
        <v>28</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374</v>
      </c>
      <c r="D102" s="102">
        <v>270</v>
      </c>
      <c r="E102" s="102">
        <v>212</v>
      </c>
      <c r="F102" s="102">
        <v>49</v>
      </c>
      <c r="G102" s="102">
        <v>28</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374</v>
      </c>
      <c r="D107" s="81">
        <f t="shared" ref="D107:M107" si="5">+SUM(D102:D106)</f>
        <v>272</v>
      </c>
      <c r="E107" s="81">
        <f t="shared" si="5"/>
        <v>212</v>
      </c>
      <c r="F107" s="81">
        <f t="shared" si="5"/>
        <v>49</v>
      </c>
      <c r="G107" s="81">
        <f t="shared" si="5"/>
        <v>28</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207</v>
      </c>
      <c r="D113" s="108">
        <v>114</v>
      </c>
      <c r="E113" s="108">
        <v>88</v>
      </c>
      <c r="F113" s="108">
        <v>26</v>
      </c>
      <c r="G113" s="108">
        <v>13</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167</v>
      </c>
      <c r="D114" s="77">
        <v>158</v>
      </c>
      <c r="E114" s="77">
        <v>124</v>
      </c>
      <c r="F114" s="77">
        <v>23</v>
      </c>
      <c r="G114" s="77">
        <v>15</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374</v>
      </c>
      <c r="D116" s="81">
        <f t="shared" si="6"/>
        <v>272</v>
      </c>
      <c r="E116" s="81">
        <f t="shared" si="6"/>
        <v>212</v>
      </c>
      <c r="F116" s="81">
        <f t="shared" si="6"/>
        <v>49</v>
      </c>
      <c r="G116" s="81">
        <f t="shared" si="6"/>
        <v>28</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32</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89</v>
      </c>
      <c r="D133" s="77">
        <v>34</v>
      </c>
      <c r="E133" s="77">
        <v>11</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5</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89</v>
      </c>
      <c r="D138" s="81">
        <f t="shared" ref="D138:I138" si="10">+SUM(D132:D137)</f>
        <v>66</v>
      </c>
      <c r="E138" s="81">
        <f t="shared" si="10"/>
        <v>11</v>
      </c>
      <c r="F138" s="81">
        <f t="shared" si="10"/>
        <v>5</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4</v>
      </c>
      <c r="D144" s="102">
        <v>1</v>
      </c>
      <c r="E144" s="102">
        <v>2</v>
      </c>
      <c r="F144" s="102">
        <v>64</v>
      </c>
      <c r="G144" s="103">
        <v>4</v>
      </c>
      <c r="H144" s="103">
        <v>1</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137</v>
      </c>
      <c r="D145" s="77">
        <v>80</v>
      </c>
      <c r="E145" s="77">
        <v>52</v>
      </c>
      <c r="F145" s="77">
        <v>92</v>
      </c>
      <c r="G145" s="78">
        <v>65</v>
      </c>
      <c r="H145" s="78">
        <v>5</v>
      </c>
      <c r="I145" s="79">
        <v>3</v>
      </c>
      <c r="J145" s="78">
        <v>2</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141</v>
      </c>
      <c r="D150" s="81">
        <f t="shared" ref="D150:I150" si="12">+SUM(D144:D149)</f>
        <v>82</v>
      </c>
      <c r="E150" s="81">
        <f t="shared" si="12"/>
        <v>59</v>
      </c>
      <c r="F150" s="81">
        <f t="shared" si="12"/>
        <v>156</v>
      </c>
      <c r="G150" s="82">
        <f t="shared" si="12"/>
        <v>69</v>
      </c>
      <c r="H150" s="82">
        <f t="shared" si="12"/>
        <v>6</v>
      </c>
      <c r="I150" s="83">
        <f t="shared" si="12"/>
        <v>6</v>
      </c>
      <c r="J150" s="82">
        <f>+SUM(J144:J149)</f>
        <v>2</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hk7vqwBgemMRDByy8Rgr5B5qnC/d1IfnQn5VhYG0FD4JrUpo9zrdsFFd2az8HeSu+Cfe1Ym5tc7mxjUTFLmlA==" saltValue="Z2A4fK0B2scMA3yQFjAaw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