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66DD6B-E890-4AC3-AC2E-1E35B93FD49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<sst xmlns="http://schemas.openxmlformats.org/spreadsheetml/2006/main" count="22315" uniqueCount="444">
  <si>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</si>
  <si>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</si>
  <si>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</si>
  <si>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</si>
  <si>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</si>
  <si>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</si>
  <si>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</si>
  <si>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</si>
  <si>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</si>
  <si>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</si>
  <si>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</si>
  <si>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</si>
  <si>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</si>
  <si>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</si>
  <si>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</si>
  <si>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</si>
  <si>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</si>
  <si>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</si>
  <si>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</si>
  <si>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</si>
  <si>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</si>
  <si>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</si>
  <si>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</si>
  <si>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</si>
  <si>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</si>
  <si>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</si>
  <si>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</si>
  <si>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</si>
  <si>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</si>
  <si>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</si>
  <si>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</si>
  <si>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</si>
  <si>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</si>
  <si>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</si>
  <si>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</si>
  <si>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</si>
  <si>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</si>
  <si>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</si>
  <si>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</si>
  <si>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</si>
  <si>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</si>
  <si>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</si>
  <si>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</si>
  <si>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</si>
  <si>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</si>
  <si>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</si>
  <si>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</si>
  <si>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</si>
  <si>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</si>
  <si>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</si>
  <si>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</si>
  <si>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</si>
  <si>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</si>
  <si>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</si>
  <si>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</si>
  <si>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</si>
  <si>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</si>
  <si>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</si>
  <si>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</si>
  <si>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</si>
  <si>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</si>
  <si>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</si>
  <si>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</si>
  <si>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</si>
  <si>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</si>
  <si>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</si>
  <si>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</si>
  <si>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</si>
  <si>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</si>
  <si>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</si>
  <si>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</si>
  <si>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</si>
  <si>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</si>
  <si>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</si>
  <si>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</si>
  <si>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</si>
  <si>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</si>
  <si>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</si>
  <si>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</si>
  <si>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</si>
  <si>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</si>
  <si>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</si>
  <si>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</si>
  <si>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</si>
  <si>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</si>
  <si>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</si>
  <si>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</si>
  <si>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</si>
  <si>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</si>
  <si>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</si>
  <si>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</si>
  <si>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</si>
  <si>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</si>
  <si>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</si>
  <si>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</si>
  <si>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</si>
  <si>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</si>
  <si>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</si>
  <si>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</si>
  <si>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</si>
  <si>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</si>
  <si>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</si>
  <si>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</si>
  <si>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</si>
  <si>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</si>
  <si>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</si>
  <si>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</si>
  <si>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</si>
  <si>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</si>
  <si>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</si>
  <si>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</si>
  <si>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</si>
  <si>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</si>
  <si>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</si>
  <si>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</si>
  <si>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</si>
  <si>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</si>
  <si>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</si>
  <si>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</si>
  <si>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</si>
  <si>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</si>
  <si>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</si>
  <si>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</si>
  <si>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</si>
  <si>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</si>
  <si>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</si>
  <si>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</si>
  <si>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</si>
  <si>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</si>
  <si>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</si>
  <si>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</si>
  <si>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</si>
  <si>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</si>
  <si>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</si>
  <si>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</si>
  <si>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</si>
  <si>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</si>
  <si>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</si>
  <si>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</si>
  <si>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</si>
  <si>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</si>
  <si>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</si>
  <si>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</si>
  <si>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</si>
  <si>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</si>
  <si>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</si>
  <si>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</si>
  <si>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</si>
  <si>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</si>
  <si>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</si>
  <si>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</si>
  <si>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</si>
  <si>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</si>
  <si>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</si>
  <si>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</si>
  <si>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</si>
  <si>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</si>
  <si>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</si>
  <si>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</si>
  <si>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</si>
  <si>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</si>
  <si>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</si>
  <si>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</si>
  <si>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</si>
  <si>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</si>
  <si>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</si>
  <si>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</si>
  <si>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</si>
  <si>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</si>
  <si>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</si>
  <si>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</si>
  <si>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</si>
  <si>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</si>
  <si>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</si>
  <si>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</si>
  <si>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</si>
  <si>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</si>
  <si>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</si>
  <si>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</si>
  <si>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</si>
  <si>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</si>
  <si>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</si>
  <si>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</si>
  <si>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</si>
  <si>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</si>
  <si>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</si>
  <si>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</si>
  <si>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</si>
  <si>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</si>
  <si>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</si>
  <si>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</si>
  <si>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</si>
  <si>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</si>
  <si>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</si>
  <si>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</si>
  <si>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</si>
  <si>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</si>
  <si>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</si>
  <si>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</si>
  <si>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</si>
  <si>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</si>
  <si>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</si>
  <si>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</si>
  <si>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</si>
  <si>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</si>
  <si>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</si>
  <si>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</si>
  <si>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</si>
  <si>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</si>
  <si>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</si>
  <si>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</si>
  <si>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</si>
  <si>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</si>
  <si>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</si>
  <si>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</si>
  <si>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</si>
  <si>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</si>
  <si>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</si>
  <si>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</si>
  <si>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</si>
  <si>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</si>
  <si>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</si>
  <si>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</si>
  <si>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</si>
  <si>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</si>
  <si>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</si>
  <si>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</si>
  <si>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</si>
  <si>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</si>
  <si>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</si>
  <si>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</si>
  <si>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</si>
  <si>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</si>
  <si>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</si>
  <si>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</si>
  <si>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</si>
  <si>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</si>
  <si>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</si>
  <si>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</si>
  <si>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</si>
  <si>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</si>
  <si>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</si>
  <si>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</si>
  <si>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</si>
  <si>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</si>
  <si>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</si>
  <si>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</si>
  <si>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</si>
  <si>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</si>
  <si>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</si>
  <si>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</si>
  <si>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</si>
  <si>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</si>
  <si>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</si>
  <si>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</si>
  <si>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</si>
  <si>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</si>
  <si>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</si>
  <si>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</si>
  <si>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</si>
  <si>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</si>
  <si>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</si>
  <si>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</si>
  <si>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</si>
  <si>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</si>
  <si>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</si>
  <si>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</si>
  <si>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</si>
  <si>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</si>
  <si>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</si>
  <si>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</si>
  <si>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</si>
  <si>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</si>
  <si>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</si>
  <si>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</si>
  <si>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</si>
  <si>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</si>
  <si>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</si>
  <si>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</si>
  <si>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</si>
  <si>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</si>
  <si>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</si>
  <si>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</si>
  <si>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</si>
  <si>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</si>
  <si>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</si>
  <si>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</si>
  <si>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</si>
  <si>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</si>
  <si>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</si>
  <si>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</si>
  <si>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</si>
  <si>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</si>
  <si>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</si>
  <si>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</si>
  <si>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</si>
  <si>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</si>
  <si>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</si>
  <si>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</si>
  <si>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</si>
  <si>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</si>
  <si>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</si>
  <si>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</si>
  <si>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</si>
  <si>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</si>
  <si>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</si>
  <si>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</si>
  <si>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</si>
  <si>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</si>
  <si>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</si>
  <si>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</si>
  <si>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</si>
  <si>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</si>
  <si>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</si>
  <si>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</si>
  <si>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</si>
  <si>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</si>
  <si>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</si>
  <si>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</si>
  <si>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</si>
  <si>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</si>
  <si>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</si>
  <si>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</si>
  <si>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</si>
  <si>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</si>
  <si>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</si>
  <si>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</si>
  <si>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</si>
  <si>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</si>
  <si>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</si>
  <si>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</si>
  <si>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</si>
  <si>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</si>
  <si>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</si>
  <si>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</si>
  <si>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</si>
  <si>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</si>
  <si>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</si>
  <si>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</si>
  <si>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</si>
  <si>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</si>
  <si>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</si>
  <si>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</si>
  <si>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</si>
  <si>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</si>
  <si>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</si>
  <si>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</si>
  <si>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</si>
  <si>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</si>
  <si>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</si>
  <si>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</si>
  <si>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</si>
  <si>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</si>
  <si>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</si>
  <si>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</si>
  <si>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</si>
  <si>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</si>
  <si>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</si>
  <si>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</si>
  <si>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</si>
  <si>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</si>
  <si>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</si>
  <si>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</si>
  <si>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</si>
  <si>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</si>
  <si>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</si>
  <si>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</si>
  <si>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</si>
  <si>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</si>
  <si>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</si>
  <si>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</si>
  <si>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</si>
  <si>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</si>
  <si>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</si>
  <si>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</si>
  <si>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</si>
  <si>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</si>
  <si>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</si>
  <si>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</si>
  <si>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</si>
  <si>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</si>
  <si>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</si>
  <si>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</si>
  <si>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</si>
  <si>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</si>
  <si>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</si>
  <si>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</si>
  <si>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</si>
  <si>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</si>
  <si>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</si>
  <si>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</si>
  <si>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</si>
  <si>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</si>
  <si>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</si>
  <si>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</si>
  <si>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</si>
  <si>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</si>
  <si>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</si>
  <si>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</si>
  <si>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</si>
  <si>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</si>
  <si>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</si>
  <si>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</si>
  <si>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</si>
  <si>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</si>
  <si>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</si>
  <si>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</si>
  <si>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</si>
  <si>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</si>
  <si>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</si>
  <si>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</si>
  <si>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</si>
  <si>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</si>
  <si>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</si>
  <si>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</si>
  <si>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</si>
  <si>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</si>
  <si>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</si>
  <si>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</si>
  <si>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</si>
  <si>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</si>
  <si>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</si>
  <si>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</si>
  <si>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</si>
  <si>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</si>
  <si>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</si>
  <si>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</si>
  <si>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</si>
  <si>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</si>
  <si>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</si>
  <si>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</si>
  <si>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</si>
  <si>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</si>
  <si>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</si>
  <si>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</si>
  <si>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</si>
  <si>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</si>
  <si>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</si>
  <si>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</si>
  <si>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</si>
  <si>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</si>
  <si>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</si>
  <si>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LIBERTADOR</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</si>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</sst>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LIBERTADOR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23580</v>
      </c>
      <c r="F12" s="141"/>
      <c r="G12" s="139" t="str">
        <f>+A10</f>
        <v>PUERTO LIBERTADOR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LIBERTADOR</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1.8498367791077257E-2</v>
      </c>
      <c r="D30" s="24">
        <v>8.3400591875168149E-3</v>
      </c>
      <c r="E30" s="24">
        <v>0</v>
      </c>
      <c r="F30" s="24">
        <v>2.6399155227032733E-4</v>
      </c>
      <c r="G30" s="24">
        <v>0</v>
      </c>
      <c r="H30" s="25">
        <v>1.2906556530717604E-3</v>
      </c>
      <c r="I30" s="25">
        <v>2.5529742149604291E-4</v>
      </c>
      <c r="J30" s="26">
        <v>2.5297242600556537E-4</v>
      </c>
      <c r="K30" s="26">
        <v>2.5278058645096058E-4</v>
      </c>
      <c r="L30" s="26">
        <v>1.0101010101010101E-3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370</v>
      </c>
      <c r="D39" s="39">
        <v>90</v>
      </c>
      <c r="E39" s="40">
        <v>0.24324324324324326</v>
      </c>
      <c r="F39" s="38">
        <v>419</v>
      </c>
      <c r="G39" s="39">
        <v>80</v>
      </c>
      <c r="H39" s="40">
        <v>0.1909307875894988</v>
      </c>
      <c r="I39" s="38">
        <v>469</v>
      </c>
      <c r="J39" s="39">
        <v>120</v>
      </c>
      <c r="K39" s="40">
        <v>0.25586353944562901</v>
      </c>
      <c r="L39" s="41">
        <v>525</v>
      </c>
      <c r="M39" s="42">
        <v>131</v>
      </c>
      <c r="N39" s="43">
        <v>0.25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68</v>
      </c>
      <c r="D46" s="60">
        <v>14</v>
      </c>
      <c r="E46" s="60">
        <v>0</v>
      </c>
      <c r="F46" s="60">
        <v>1</v>
      </c>
      <c r="G46" s="60">
        <v>0</v>
      </c>
      <c r="H46" s="61">
        <v>0</v>
      </c>
      <c r="I46" s="61">
        <v>1</v>
      </c>
      <c r="J46" s="62">
        <v>1</v>
      </c>
      <c r="K46" s="62">
        <v>1</v>
      </c>
      <c r="L46" s="62">
        <v>4</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19</v>
      </c>
      <c r="E47" s="45">
        <v>0</v>
      </c>
      <c r="F47" s="45">
        <v>0</v>
      </c>
      <c r="G47" s="45">
        <v>0</v>
      </c>
      <c r="H47" s="64">
        <v>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68</v>
      </c>
      <c r="D48" s="68">
        <f t="shared" ref="D48:L48" si="0">+SUM(D46:D47)</f>
        <v>33</v>
      </c>
      <c r="E48" s="68">
        <f t="shared" si="0"/>
        <v>0</v>
      </c>
      <c r="F48" s="68">
        <f t="shared" si="0"/>
        <v>1</v>
      </c>
      <c r="G48" s="68">
        <f t="shared" si="0"/>
        <v>0</v>
      </c>
      <c r="H48" s="69">
        <f t="shared" si="0"/>
        <v>5</v>
      </c>
      <c r="I48" s="69">
        <f t="shared" si="0"/>
        <v>1</v>
      </c>
      <c r="J48" s="70">
        <f t="shared" si="0"/>
        <v>1</v>
      </c>
      <c r="K48" s="70">
        <f t="shared" si="0"/>
        <v>1</v>
      </c>
      <c r="L48" s="70">
        <f t="shared" si="0"/>
        <v>4</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68</v>
      </c>
      <c r="D53" s="60">
        <v>31</v>
      </c>
      <c r="E53" s="60">
        <v>0</v>
      </c>
      <c r="F53" s="60">
        <v>1</v>
      </c>
      <c r="G53" s="60">
        <v>0</v>
      </c>
      <c r="H53" s="61">
        <v>5</v>
      </c>
      <c r="I53" s="61">
        <v>1</v>
      </c>
      <c r="J53" s="62">
        <v>1</v>
      </c>
      <c r="K53" s="62">
        <v>1</v>
      </c>
      <c r="L53" s="62">
        <v>4</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2</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68</v>
      </c>
      <c r="D55" s="68">
        <f t="shared" ref="D55:M55" si="1">+SUM(D53:D54)</f>
        <v>33</v>
      </c>
      <c r="E55" s="68">
        <f t="shared" si="1"/>
        <v>0</v>
      </c>
      <c r="F55" s="68">
        <f t="shared" si="1"/>
        <v>1</v>
      </c>
      <c r="G55" s="68">
        <f t="shared" si="1"/>
        <v>0</v>
      </c>
      <c r="H55" s="69">
        <f t="shared" si="1"/>
        <v>5</v>
      </c>
      <c r="I55" s="69">
        <f t="shared" si="1"/>
        <v>1</v>
      </c>
      <c r="J55" s="70">
        <f t="shared" si="1"/>
        <v>1</v>
      </c>
      <c r="K55" s="70">
        <f t="shared" si="1"/>
        <v>1</v>
      </c>
      <c r="L55" s="70">
        <f t="shared" si="1"/>
        <v>4</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68</v>
      </c>
      <c r="D61" s="77">
        <v>20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11</v>
      </c>
      <c r="E62" s="77">
        <v>0</v>
      </c>
      <c r="F62" s="77">
        <v>1</v>
      </c>
      <c r="G62" s="77">
        <v>0</v>
      </c>
      <c r="H62" s="78">
        <v>0</v>
      </c>
      <c r="I62" s="78">
        <v>1</v>
      </c>
      <c r="J62" s="79">
        <v>1</v>
      </c>
      <c r="K62" s="65">
        <v>1</v>
      </c>
      <c r="L62" s="65">
        <v>4</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2</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68</v>
      </c>
      <c r="D66" s="81">
        <f t="shared" ref="D66:M66" si="2">+SUM(D60:D65)</f>
        <v>33</v>
      </c>
      <c r="E66" s="81">
        <f t="shared" si="2"/>
        <v>0</v>
      </c>
      <c r="F66" s="81">
        <f t="shared" si="2"/>
        <v>1</v>
      </c>
      <c r="G66" s="81">
        <f t="shared" si="2"/>
        <v>0</v>
      </c>
      <c r="H66" s="82">
        <f t="shared" si="2"/>
        <v>5</v>
      </c>
      <c r="I66" s="82">
        <f t="shared" si="2"/>
        <v>1</v>
      </c>
      <c r="J66" s="83">
        <f t="shared" si="2"/>
        <v>1</v>
      </c>
      <c r="K66" s="70">
        <f t="shared" si="2"/>
        <v>1</v>
      </c>
      <c r="L66" s="70">
        <f t="shared" si="2"/>
        <v>4</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31</v>
      </c>
      <c r="E76" s="77">
        <v>0</v>
      </c>
      <c r="F76" s="77">
        <v>0</v>
      </c>
      <c r="G76" s="77">
        <v>0</v>
      </c>
      <c r="H76" s="78">
        <v>4</v>
      </c>
      <c r="I76" s="78">
        <v>0</v>
      </c>
      <c r="J76" s="79">
        <v>0</v>
      </c>
      <c r="K76" s="65">
        <v>0</v>
      </c>
      <c r="L76" s="65">
        <v>3</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34</v>
      </c>
      <c r="D77" s="77">
        <v>2</v>
      </c>
      <c r="E77" s="77">
        <v>0</v>
      </c>
      <c r="F77" s="77">
        <v>0</v>
      </c>
      <c r="G77" s="77">
        <v>0</v>
      </c>
      <c r="H77" s="78">
        <v>0</v>
      </c>
      <c r="I77" s="78">
        <v>1</v>
      </c>
      <c r="J77" s="79">
        <v>1</v>
      </c>
      <c r="K77" s="65">
        <v>1</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68</v>
      </c>
      <c r="D80" s="81">
        <f t="shared" ref="D80:M80" si="3">+SUM(D71:D79)</f>
        <v>33</v>
      </c>
      <c r="E80" s="81">
        <f t="shared" si="3"/>
        <v>0</v>
      </c>
      <c r="F80" s="81">
        <f t="shared" si="3"/>
        <v>1</v>
      </c>
      <c r="G80" s="81">
        <f t="shared" si="3"/>
        <v>0</v>
      </c>
      <c r="H80" s="82">
        <f t="shared" si="3"/>
        <v>5</v>
      </c>
      <c r="I80" s="82">
        <f t="shared" si="3"/>
        <v>1</v>
      </c>
      <c r="J80" s="83">
        <f t="shared" si="3"/>
        <v>1</v>
      </c>
      <c r="K80" s="70">
        <f t="shared" si="3"/>
        <v>1</v>
      </c>
      <c r="L80" s="70">
        <f t="shared" si="3"/>
        <v>4</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v>
      </c>
      <c r="F89" s="79">
        <v>0</v>
      </c>
      <c r="G89" s="79">
        <v>0</v>
      </c>
      <c r="H89" s="65">
        <v>0</v>
      </c>
      <c r="I89" s="65">
        <v>3</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1</v>
      </c>
      <c r="I90" s="65">
        <v>1</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1</v>
      </c>
      <c r="G96" s="83">
        <f t="shared" si="4"/>
        <v>1</v>
      </c>
      <c r="H96" s="70">
        <f t="shared" si="4"/>
        <v>1</v>
      </c>
      <c r="I96" s="70">
        <f t="shared" si="4"/>
        <v>4</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68</v>
      </c>
      <c r="D102" s="102">
        <v>14</v>
      </c>
      <c r="E102" s="102">
        <v>0</v>
      </c>
      <c r="F102" s="102">
        <v>1</v>
      </c>
      <c r="G102" s="102">
        <v>0</v>
      </c>
      <c r="H102" s="103">
        <v>1</v>
      </c>
      <c r="I102" s="103">
        <v>1</v>
      </c>
      <c r="J102" s="103">
        <v>1</v>
      </c>
      <c r="K102" s="97">
        <v>1</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19</v>
      </c>
      <c r="E103" s="77">
        <v>0</v>
      </c>
      <c r="F103" s="77">
        <v>0</v>
      </c>
      <c r="G103" s="77">
        <v>0</v>
      </c>
      <c r="H103" s="78">
        <v>4</v>
      </c>
      <c r="I103" s="78">
        <v>0</v>
      </c>
      <c r="J103" s="78">
        <v>0</v>
      </c>
      <c r="K103" s="65">
        <v>0</v>
      </c>
      <c r="L103" s="65">
        <v>3</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68</v>
      </c>
      <c r="D107" s="81">
        <f t="shared" ref="D107:M107" si="5">+SUM(D102:D106)</f>
        <v>33</v>
      </c>
      <c r="E107" s="81">
        <f t="shared" si="5"/>
        <v>0</v>
      </c>
      <c r="F107" s="81">
        <f t="shared" si="5"/>
        <v>1</v>
      </c>
      <c r="G107" s="81">
        <f t="shared" si="5"/>
        <v>0</v>
      </c>
      <c r="H107" s="82">
        <f t="shared" si="5"/>
        <v>5</v>
      </c>
      <c r="I107" s="82">
        <f t="shared" si="5"/>
        <v>1</v>
      </c>
      <c r="J107" s="82">
        <f t="shared" si="5"/>
        <v>1</v>
      </c>
      <c r="K107" s="70">
        <f t="shared" si="5"/>
        <v>1</v>
      </c>
      <c r="L107" s="70">
        <f t="shared" si="5"/>
        <v>4</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45</v>
      </c>
      <c r="D113" s="108">
        <v>16</v>
      </c>
      <c r="E113" s="108">
        <v>0</v>
      </c>
      <c r="F113" s="108">
        <v>1</v>
      </c>
      <c r="G113" s="108">
        <v>0</v>
      </c>
      <c r="H113" s="109">
        <v>2</v>
      </c>
      <c r="I113" s="109">
        <v>1</v>
      </c>
      <c r="J113" s="97">
        <v>1</v>
      </c>
      <c r="K113" s="97">
        <v>1</v>
      </c>
      <c r="L113" s="97">
        <v>2</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v>
      </c>
      <c r="D114" s="77">
        <v>17</v>
      </c>
      <c r="E114" s="77">
        <v>0</v>
      </c>
      <c r="F114" s="77">
        <v>0</v>
      </c>
      <c r="G114" s="77">
        <v>0</v>
      </c>
      <c r="H114" s="78">
        <v>3</v>
      </c>
      <c r="I114" s="78">
        <v>0</v>
      </c>
      <c r="J114" s="78">
        <v>0</v>
      </c>
      <c r="K114" s="65">
        <v>0</v>
      </c>
      <c r="L114" s="65">
        <v>2</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68</v>
      </c>
      <c r="D116" s="81">
        <f t="shared" si="6"/>
        <v>33</v>
      </c>
      <c r="E116" s="81">
        <f t="shared" si="6"/>
        <v>0</v>
      </c>
      <c r="F116" s="81">
        <f t="shared" si="6"/>
        <v>1</v>
      </c>
      <c r="G116" s="81">
        <f t="shared" si="6"/>
        <v>0</v>
      </c>
      <c r="H116" s="82">
        <f t="shared" si="6"/>
        <v>5</v>
      </c>
      <c r="I116" s="82">
        <f t="shared" si="6"/>
        <v>1</v>
      </c>
      <c r="J116" s="82">
        <f t="shared" si="6"/>
        <v>1</v>
      </c>
      <c r="K116" s="70">
        <f t="shared" si="6"/>
        <v>1</v>
      </c>
      <c r="L116" s="70">
        <f t="shared" si="6"/>
        <v>4</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3</v>
      </c>
      <c r="E134" s="77">
        <v>1</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33</v>
      </c>
      <c r="D145" s="77">
        <v>10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33</v>
      </c>
      <c r="D150" s="81">
        <f t="shared" ref="D150:I150" si="12">+SUM(D144:D149)</f>
        <v>10</v>
      </c>
      <c r="E150" s="81">
        <f t="shared" si="12"/>
        <v>3</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lzClOlA8ZkMG2Vol5RMOgf5YydzAKcXVC28MuRQitMh1r5D37iU5Hgu5cWgKEvjrEJuV6qxhlp+h7eQlK4LEw==" saltValue="Ee232UZOvJNMJiQgglAH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