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1B92A8A-498E-4983-B2E8-DF7EA908D89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<sst xmlns="http://schemas.openxmlformats.org/spreadsheetml/2006/main" count="22315" uniqueCount="444">
  <si>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</si>
  <si>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</si>
  <si>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</si>
  <si>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</si>
  <si>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</si>
  <si>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</si>
  <si>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</si>
  <si>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</si>
  <si>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</si>
  <si>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</si>
  <si>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</si>
  <si>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</si>
  <si>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</si>
  <si>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</si>
  <si>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</si>
  <si>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</si>
  <si>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</si>
  <si>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</si>
  <si>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</si>
  <si>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</si>
  <si>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</si>
  <si>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</si>
  <si>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</si>
  <si>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</si>
  <si>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</si>
  <si>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</si>
  <si>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</si>
  <si>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</si>
  <si>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</si>
  <si>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</si>
  <si>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</si>
  <si>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</si>
  <si>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</si>
  <si>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</si>
  <si>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</si>
  <si>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</si>
  <si>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</si>
  <si>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</si>
  <si>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</si>
  <si>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</si>
  <si>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</si>
  <si>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</si>
  <si>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</si>
  <si>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</si>
  <si>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</si>
  <si>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</si>
  <si>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</si>
  <si>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</si>
  <si>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</si>
  <si>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</si>
  <si>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</si>
  <si>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</si>
  <si>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</si>
  <si>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</si>
  <si>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</si>
  <si>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</si>
  <si>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</si>
  <si>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</si>
  <si>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</si>
  <si>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</si>
  <si>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</si>
  <si>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</si>
  <si>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</si>
  <si>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</si>
  <si>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</si>
  <si>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</si>
  <si>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</si>
  <si>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</si>
  <si>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</si>
  <si>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</si>
  <si>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</si>
  <si>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</si>
  <si>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</si>
  <si>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</si>
  <si>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</si>
  <si>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</si>
  <si>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</si>
  <si>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</si>
  <si>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</si>
  <si>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</si>
  <si>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</si>
  <si>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</si>
  <si>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</si>
  <si>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</si>
  <si>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</si>
  <si>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</si>
  <si>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</si>
  <si>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</si>
  <si>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</si>
  <si>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</si>
  <si>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</si>
  <si>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</si>
  <si>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</si>
  <si>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</si>
  <si>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</si>
  <si>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</si>
  <si>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</si>
  <si>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</si>
  <si>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</si>
  <si>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</si>
  <si>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</si>
  <si>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</si>
  <si>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</si>
  <si>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</si>
  <si>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</si>
  <si>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</si>
  <si>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</si>
  <si>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</si>
  <si>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</si>
  <si>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</si>
  <si>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</si>
  <si>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</si>
  <si>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</si>
  <si>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</si>
  <si>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</si>
  <si>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</si>
  <si>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</si>
  <si>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</si>
  <si>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</si>
  <si>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</si>
  <si>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</si>
  <si>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</si>
  <si>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</si>
  <si>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</si>
  <si>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</si>
  <si>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</si>
  <si>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</si>
  <si>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</si>
  <si>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</si>
  <si>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</si>
  <si>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</si>
  <si>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</si>
  <si>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</si>
  <si>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</si>
  <si>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</si>
  <si>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</si>
  <si>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</si>
  <si>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</si>
  <si>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</si>
  <si>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</si>
  <si>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</si>
  <si>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</si>
  <si>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</si>
  <si>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</si>
  <si>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</si>
  <si>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</si>
  <si>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</si>
  <si>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</si>
  <si>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</si>
  <si>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</si>
  <si>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</si>
  <si>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</si>
  <si>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</si>
  <si>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</si>
  <si>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</si>
  <si>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</si>
  <si>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</si>
  <si>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</si>
  <si>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</si>
  <si>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</si>
  <si>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</si>
  <si>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</si>
  <si>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</si>
  <si>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</si>
  <si>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</si>
  <si>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</si>
  <si>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</si>
  <si>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</si>
  <si>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</si>
  <si>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</si>
  <si>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</si>
  <si>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</si>
  <si>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</si>
  <si>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</si>
  <si>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</si>
  <si>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</si>
  <si>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</si>
  <si>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</si>
  <si>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</si>
  <si>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</si>
  <si>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</si>
  <si>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</si>
  <si>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</si>
  <si>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</si>
  <si>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</si>
  <si>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</si>
  <si>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</si>
  <si>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</si>
  <si>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</si>
  <si>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</si>
  <si>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</si>
  <si>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</si>
  <si>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</si>
  <si>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</si>
  <si>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</si>
  <si>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</si>
  <si>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</si>
  <si>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</si>
  <si>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</si>
  <si>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</si>
  <si>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</si>
  <si>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</si>
  <si>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</si>
  <si>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</si>
  <si>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</si>
  <si>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</si>
  <si>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</si>
  <si>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</si>
  <si>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</si>
  <si>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</si>
  <si>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</si>
  <si>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</si>
  <si>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</si>
  <si>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</si>
  <si>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</si>
  <si>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</si>
  <si>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</si>
  <si>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</si>
  <si>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</si>
  <si>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</si>
  <si>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</si>
  <si>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</si>
  <si>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</si>
  <si>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</si>
  <si>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</si>
  <si>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</si>
  <si>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</si>
  <si>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</si>
  <si>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</si>
  <si>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</si>
  <si>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</si>
  <si>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</si>
  <si>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</si>
  <si>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</si>
  <si>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</si>
  <si>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</si>
  <si>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</si>
  <si>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</si>
  <si>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</si>
  <si>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</si>
  <si>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</si>
  <si>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</si>
  <si>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</si>
  <si>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</si>
  <si>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</si>
  <si>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</si>
  <si>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</si>
  <si>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</si>
  <si>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</si>
  <si>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</si>
  <si>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</si>
  <si>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</si>
  <si>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</si>
  <si>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</si>
  <si>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</si>
  <si>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</si>
  <si>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</si>
  <si>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</si>
  <si>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</si>
  <si>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</si>
  <si>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</si>
  <si>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</si>
  <si>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</si>
  <si>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</si>
  <si>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</si>
  <si>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</si>
  <si>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</si>
  <si>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</si>
  <si>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</si>
  <si>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</si>
  <si>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</si>
  <si>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</si>
  <si>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</si>
  <si>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</si>
  <si>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</si>
  <si>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</si>
  <si>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</si>
  <si>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</si>
  <si>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</si>
  <si>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</si>
  <si>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</si>
  <si>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</si>
  <si>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</si>
  <si>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</si>
  <si>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</si>
  <si>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</si>
  <si>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</si>
  <si>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</si>
  <si>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</si>
  <si>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</si>
  <si>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</si>
  <si>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</si>
  <si>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</si>
  <si>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</si>
  <si>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</si>
  <si>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</si>
  <si>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</si>
  <si>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</si>
  <si>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</si>
  <si>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</si>
  <si>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</si>
  <si>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</si>
  <si>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</si>
  <si>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</si>
  <si>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</si>
  <si>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</si>
  <si>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</si>
  <si>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</si>
  <si>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</si>
  <si>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</si>
  <si>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</si>
  <si>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</si>
  <si>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</si>
  <si>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</si>
  <si>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</si>
  <si>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</si>
  <si>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</si>
  <si>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</si>
  <si>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</si>
  <si>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</si>
  <si>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</si>
  <si>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</si>
  <si>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</si>
  <si>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</si>
  <si>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</si>
  <si>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</si>
  <si>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</si>
  <si>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</si>
  <si>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</si>
  <si>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</si>
  <si>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</si>
  <si>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</si>
  <si>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</si>
  <si>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</si>
  <si>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</si>
  <si>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</si>
  <si>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</si>
  <si>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</si>
  <si>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</si>
  <si>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</si>
  <si>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</si>
  <si>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</si>
  <si>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</si>
  <si>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</si>
  <si>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</si>
  <si>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</si>
  <si>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</si>
  <si>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</si>
  <si>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</si>
  <si>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</si>
  <si>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</si>
  <si>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</si>
  <si>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</si>
  <si>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</si>
  <si>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</si>
  <si>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</si>
  <si>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</si>
  <si>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</si>
  <si>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</si>
  <si>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</si>
  <si>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</si>
  <si>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</si>
  <si>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</si>
  <si>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</si>
  <si>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</si>
  <si>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</si>
  <si>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</si>
  <si>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</si>
  <si>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</si>
  <si>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</si>
  <si>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</si>
  <si>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</si>
  <si>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</si>
  <si>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</si>
  <si>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</si>
  <si>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</si>
  <si>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</si>
  <si>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</si>
  <si>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</si>
  <si>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</si>
  <si>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</si>
  <si>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</si>
  <si>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</si>
  <si>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</si>
  <si>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</si>
  <si>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</si>
  <si>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</si>
  <si>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</si>
  <si>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</si>
  <si>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</si>
  <si>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</si>
  <si>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</si>
  <si>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</si>
  <si>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</si>
  <si>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</si>
  <si>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</si>
  <si>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</si>
  <si>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</si>
  <si>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</si>
  <si>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</si>
  <si>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</si>
  <si>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</si>
  <si>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</si>
  <si>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</si>
  <si>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</si>
  <si>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</si>
  <si>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</si>
  <si>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</si>
  <si>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</si>
  <si>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</si>
  <si>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</si>
  <si>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</si>
  <si>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</si>
  <si>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</si>
  <si>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</si>
  <si>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</si>
  <si>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</si>
  <si>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</si>
  <si>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</si>
  <si>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</si>
  <si>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</si>
  <si>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</si>
  <si>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</si>
  <si>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</si>
  <si>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</si>
  <si>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</si>
  <si>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</si>
  <si>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</si>
  <si>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</si>
  <si>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</si>
  <si>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</si>
  <si>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</si>
  <si>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</si>
  <si>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</si>
  <si>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</si>
  <si>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</si>
  <si>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</si>
  <si>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</si>
  <si>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</si>
  <si>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</si>
  <si>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</si>
  <si>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</si>
  <si>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PUERTO ESCONDIDO</t>
  </si>
  <si>
    <t>CÓRDOBA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</si>
</sst>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PUERTO ESCONDIDO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23</v>
      </c>
      <c r="C10" s="138" t="s">
        <v>443</v>
      </c>
      <c r="D10" s="138">
        <v>23574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23</v>
      </c>
      <c r="B12" s="140"/>
      <c r="C12" s="139" t="str">
        <f>+C10</f>
        <v>CÓRDOBA</v>
      </c>
      <c r="D12" s="141"/>
      <c r="E12" s="139">
        <f>+D10</f>
        <v>23574</v>
      </c>
      <c r="F12" s="141"/>
      <c r="G12" s="139" t="str">
        <f>+A10</f>
        <v>PUERTO ESCONDIDO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PUERTO ESCONDIDO</v>
      </c>
      <c r="H17" s="209" t="str">
        <f>+C12</f>
        <v>CÓRDOBA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45219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43361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1858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0.27205024280677098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0.188</v>
      </c>
      <c r="H24" s="16">
        <f>+N40</f>
        <v>0.32601880877742945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2.1286889211417512E-2</v>
      </c>
      <c r="D30" s="24">
        <v>9.6478533526290404E-4</v>
      </c>
      <c r="E30" s="24">
        <v>7.7182826821032323E-3</v>
      </c>
      <c r="F30" s="24">
        <v>1.9175455417066157E-2</v>
      </c>
      <c r="G30" s="24">
        <v>2.2781205505457997E-2</v>
      </c>
      <c r="H30" s="25">
        <v>1.7781937295273748E-2</v>
      </c>
      <c r="I30" s="25">
        <v>0</v>
      </c>
      <c r="J30" s="26">
        <v>5.507113354749885E-3</v>
      </c>
      <c r="K30" s="26">
        <v>0</v>
      </c>
      <c r="L30" s="26">
        <v>4.5977011494252872E-4</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0.24493273542600896</v>
      </c>
      <c r="D31" s="29">
        <v>0.23769961502245168</v>
      </c>
      <c r="E31" s="29">
        <v>0.24339631103166823</v>
      </c>
      <c r="F31" s="29">
        <v>0.25268290182661568</v>
      </c>
      <c r="G31" s="29">
        <v>0.25189629942040653</v>
      </c>
      <c r="H31" s="30">
        <v>0.25285856167872056</v>
      </c>
      <c r="I31" s="30">
        <v>0.25962793733681461</v>
      </c>
      <c r="J31" s="31">
        <v>0.26069754359647479</v>
      </c>
      <c r="K31" s="31">
        <v>0.27301771892310961</v>
      </c>
      <c r="L31" s="31">
        <v>0.26900211117166895</v>
      </c>
      <c r="M31" s="32">
        <v>0.27205024280677098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255</v>
      </c>
      <c r="D39" s="39">
        <v>44</v>
      </c>
      <c r="E39" s="40">
        <v>0.17254901960784313</v>
      </c>
      <c r="F39" s="38">
        <v>285</v>
      </c>
      <c r="G39" s="39">
        <v>54</v>
      </c>
      <c r="H39" s="40">
        <v>0.18947368421052632</v>
      </c>
      <c r="I39" s="38">
        <v>300</v>
      </c>
      <c r="J39" s="39">
        <v>50</v>
      </c>
      <c r="K39" s="40">
        <v>0.16666666666666666</v>
      </c>
      <c r="L39" s="41">
        <v>336</v>
      </c>
      <c r="M39" s="42">
        <v>63</v>
      </c>
      <c r="N39" s="43">
        <v>0.188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19421</v>
      </c>
      <c r="D40" s="45">
        <v>5525</v>
      </c>
      <c r="E40" s="46">
        <v>0.28448586581535451</v>
      </c>
      <c r="F40" s="44">
        <v>21423</v>
      </c>
      <c r="G40" s="45">
        <v>5815</v>
      </c>
      <c r="H40" s="46">
        <v>0.27143724034915745</v>
      </c>
      <c r="I40" s="44">
        <v>21294</v>
      </c>
      <c r="J40" s="45">
        <v>6216</v>
      </c>
      <c r="K40" s="46">
        <v>0.29191321499013806</v>
      </c>
      <c r="L40" s="47">
        <v>21692</v>
      </c>
      <c r="M40" s="45">
        <v>7072</v>
      </c>
      <c r="N40" s="46">
        <v>0.32601880877742945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44</v>
      </c>
      <c r="D46" s="60">
        <v>0</v>
      </c>
      <c r="E46" s="60">
        <v>16</v>
      </c>
      <c r="F46" s="60">
        <v>40</v>
      </c>
      <c r="G46" s="60">
        <v>48</v>
      </c>
      <c r="H46" s="61">
        <v>37</v>
      </c>
      <c r="I46" s="61">
        <v>0</v>
      </c>
      <c r="J46" s="62">
        <v>12</v>
      </c>
      <c r="K46" s="62">
        <v>0</v>
      </c>
      <c r="L46" s="62">
        <v>1</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44</v>
      </c>
      <c r="D48" s="68">
        <f t="shared" ref="D48:L48" si="0">+SUM(D46:D47)</f>
        <v>2</v>
      </c>
      <c r="E48" s="68">
        <f t="shared" si="0"/>
        <v>16</v>
      </c>
      <c r="F48" s="68">
        <f t="shared" si="0"/>
        <v>40</v>
      </c>
      <c r="G48" s="68">
        <f t="shared" si="0"/>
        <v>48</v>
      </c>
      <c r="H48" s="69">
        <f t="shared" si="0"/>
        <v>38</v>
      </c>
      <c r="I48" s="69">
        <f t="shared" si="0"/>
        <v>0</v>
      </c>
      <c r="J48" s="70">
        <f t="shared" si="0"/>
        <v>12</v>
      </c>
      <c r="K48" s="70">
        <f t="shared" si="0"/>
        <v>0</v>
      </c>
      <c r="L48" s="70">
        <f t="shared" si="0"/>
        <v>1</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44</v>
      </c>
      <c r="D53" s="60">
        <v>2</v>
      </c>
      <c r="E53" s="60">
        <v>16</v>
      </c>
      <c r="F53" s="60">
        <v>40</v>
      </c>
      <c r="G53" s="60">
        <v>48</v>
      </c>
      <c r="H53" s="61">
        <v>38</v>
      </c>
      <c r="I53" s="61">
        <v>0</v>
      </c>
      <c r="J53" s="62">
        <v>12</v>
      </c>
      <c r="K53" s="62">
        <v>0</v>
      </c>
      <c r="L53" s="62">
        <v>1</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44</v>
      </c>
      <c r="D55" s="68">
        <f t="shared" ref="D55:M55" si="1">+SUM(D53:D54)</f>
        <v>2</v>
      </c>
      <c r="E55" s="68">
        <f t="shared" si="1"/>
        <v>16</v>
      </c>
      <c r="F55" s="68">
        <f t="shared" si="1"/>
        <v>40</v>
      </c>
      <c r="G55" s="68">
        <f t="shared" si="1"/>
        <v>48</v>
      </c>
      <c r="H55" s="69">
        <f t="shared" si="1"/>
        <v>38</v>
      </c>
      <c r="I55" s="69">
        <f t="shared" si="1"/>
        <v>0</v>
      </c>
      <c r="J55" s="70">
        <f t="shared" si="1"/>
        <v>12</v>
      </c>
      <c r="K55" s="70">
        <f t="shared" si="1"/>
        <v>0</v>
      </c>
      <c r="L55" s="70">
        <f t="shared" si="1"/>
        <v>1</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44</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16</v>
      </c>
      <c r="F62" s="77">
        <v>40</v>
      </c>
      <c r="G62" s="77">
        <v>48</v>
      </c>
      <c r="H62" s="78">
        <v>37</v>
      </c>
      <c r="I62" s="78">
        <v>0</v>
      </c>
      <c r="J62" s="79">
        <v>12</v>
      </c>
      <c r="K62" s="65">
        <v>0</v>
      </c>
      <c r="L62" s="65">
        <v>1</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44</v>
      </c>
      <c r="D66" s="81">
        <f t="shared" ref="D66:M66" si="2">+SUM(D60:D65)</f>
        <v>2</v>
      </c>
      <c r="E66" s="81">
        <f t="shared" si="2"/>
        <v>16</v>
      </c>
      <c r="F66" s="81">
        <f t="shared" si="2"/>
        <v>40</v>
      </c>
      <c r="G66" s="81">
        <f t="shared" si="2"/>
        <v>48</v>
      </c>
      <c r="H66" s="82">
        <f t="shared" si="2"/>
        <v>38</v>
      </c>
      <c r="I66" s="82">
        <f t="shared" si="2"/>
        <v>0</v>
      </c>
      <c r="J66" s="83">
        <f t="shared" si="2"/>
        <v>12</v>
      </c>
      <c r="K66" s="70">
        <f t="shared" si="2"/>
        <v>0</v>
      </c>
      <c r="L66" s="70">
        <f t="shared" si="2"/>
        <v>1</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3</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44</v>
      </c>
      <c r="D76" s="77">
        <v>1</v>
      </c>
      <c r="E76" s="77">
        <v>16</v>
      </c>
      <c r="F76" s="77">
        <v>37</v>
      </c>
      <c r="G76" s="77">
        <v>48</v>
      </c>
      <c r="H76" s="78">
        <v>38</v>
      </c>
      <c r="I76" s="78">
        <v>0</v>
      </c>
      <c r="J76" s="79">
        <v>12</v>
      </c>
      <c r="K76" s="65">
        <v>0</v>
      </c>
      <c r="L76" s="65">
        <v>1</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44</v>
      </c>
      <c r="D80" s="81">
        <f t="shared" ref="D80:M80" si="3">+SUM(D71:D79)</f>
        <v>2</v>
      </c>
      <c r="E80" s="81">
        <f t="shared" si="3"/>
        <v>16</v>
      </c>
      <c r="F80" s="81">
        <f t="shared" si="3"/>
        <v>40</v>
      </c>
      <c r="G80" s="81">
        <f t="shared" si="3"/>
        <v>48</v>
      </c>
      <c r="H80" s="82">
        <f t="shared" si="3"/>
        <v>38</v>
      </c>
      <c r="I80" s="82">
        <f t="shared" si="3"/>
        <v>0</v>
      </c>
      <c r="J80" s="83">
        <f t="shared" si="3"/>
        <v>12</v>
      </c>
      <c r="K80" s="70">
        <f t="shared" si="3"/>
        <v>0</v>
      </c>
      <c r="L80" s="70">
        <f t="shared" si="3"/>
        <v>1</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38</v>
      </c>
      <c r="F89" s="79">
        <v>0</v>
      </c>
      <c r="G89" s="79">
        <v>12</v>
      </c>
      <c r="H89" s="65">
        <v>0</v>
      </c>
      <c r="I89" s="65">
        <v>1</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38</v>
      </c>
      <c r="F96" s="83">
        <f t="shared" si="4"/>
        <v>0</v>
      </c>
      <c r="G96" s="83">
        <f t="shared" si="4"/>
        <v>12</v>
      </c>
      <c r="H96" s="70">
        <f t="shared" si="4"/>
        <v>0</v>
      </c>
      <c r="I96" s="70">
        <f t="shared" si="4"/>
        <v>1</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44</v>
      </c>
      <c r="D102" s="102">
        <v>0</v>
      </c>
      <c r="E102" s="102">
        <v>0</v>
      </c>
      <c r="F102" s="102">
        <v>3</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16</v>
      </c>
      <c r="F103" s="77">
        <v>37</v>
      </c>
      <c r="G103" s="77">
        <v>48</v>
      </c>
      <c r="H103" s="78">
        <v>37</v>
      </c>
      <c r="I103" s="78">
        <v>0</v>
      </c>
      <c r="J103" s="78">
        <v>12</v>
      </c>
      <c r="K103" s="65">
        <v>0</v>
      </c>
      <c r="L103" s="65">
        <v>1</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44</v>
      </c>
      <c r="D107" s="81">
        <f t="shared" ref="D107:M107" si="5">+SUM(D102:D106)</f>
        <v>2</v>
      </c>
      <c r="E107" s="81">
        <f t="shared" si="5"/>
        <v>16</v>
      </c>
      <c r="F107" s="81">
        <f t="shared" si="5"/>
        <v>40</v>
      </c>
      <c r="G107" s="81">
        <f t="shared" si="5"/>
        <v>48</v>
      </c>
      <c r="H107" s="82">
        <f t="shared" si="5"/>
        <v>38</v>
      </c>
      <c r="I107" s="82">
        <f t="shared" si="5"/>
        <v>0</v>
      </c>
      <c r="J107" s="82">
        <f t="shared" si="5"/>
        <v>12</v>
      </c>
      <c r="K107" s="70">
        <f t="shared" si="5"/>
        <v>0</v>
      </c>
      <c r="L107" s="70">
        <f t="shared" si="5"/>
        <v>1</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19</v>
      </c>
      <c r="D113" s="108">
        <v>1</v>
      </c>
      <c r="E113" s="108">
        <v>9</v>
      </c>
      <c r="F113" s="108">
        <v>13</v>
      </c>
      <c r="G113" s="108">
        <v>17</v>
      </c>
      <c r="H113" s="109">
        <v>11</v>
      </c>
      <c r="I113" s="109">
        <v>0</v>
      </c>
      <c r="J113" s="97">
        <v>4</v>
      </c>
      <c r="K113" s="97">
        <v>0</v>
      </c>
      <c r="L113" s="97">
        <v>1</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25</v>
      </c>
      <c r="D114" s="77">
        <v>1</v>
      </c>
      <c r="E114" s="77">
        <v>7</v>
      </c>
      <c r="F114" s="77">
        <v>27</v>
      </c>
      <c r="G114" s="77">
        <v>31</v>
      </c>
      <c r="H114" s="78">
        <v>27</v>
      </c>
      <c r="I114" s="78">
        <v>0</v>
      </c>
      <c r="J114" s="78">
        <v>8</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44</v>
      </c>
      <c r="D116" s="81">
        <f t="shared" si="6"/>
        <v>2</v>
      </c>
      <c r="E116" s="81">
        <f t="shared" si="6"/>
        <v>16</v>
      </c>
      <c r="F116" s="81">
        <f t="shared" si="6"/>
        <v>40</v>
      </c>
      <c r="G116" s="81">
        <f t="shared" si="6"/>
        <v>48</v>
      </c>
      <c r="H116" s="82">
        <f t="shared" si="6"/>
        <v>38</v>
      </c>
      <c r="I116" s="82">
        <f t="shared" si="6"/>
        <v>0</v>
      </c>
      <c r="J116" s="82">
        <f t="shared" si="6"/>
        <v>12</v>
      </c>
      <c r="K116" s="70">
        <f t="shared" si="6"/>
        <v>0</v>
      </c>
      <c r="L116" s="70">
        <f t="shared" si="6"/>
        <v>1</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1</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1</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6</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1</v>
      </c>
      <c r="G146" s="78">
        <v>0</v>
      </c>
      <c r="H146" s="78">
        <v>0</v>
      </c>
      <c r="I146" s="79">
        <v>0</v>
      </c>
      <c r="J146" s="78">
        <v>19</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6</v>
      </c>
      <c r="E150" s="81">
        <f t="shared" si="12"/>
        <v>0</v>
      </c>
      <c r="F150" s="81">
        <f t="shared" si="12"/>
        <v>1</v>
      </c>
      <c r="G150" s="82">
        <f t="shared" si="12"/>
        <v>0</v>
      </c>
      <c r="H150" s="82">
        <f t="shared" si="12"/>
        <v>0</v>
      </c>
      <c r="I150" s="83">
        <f t="shared" si="12"/>
        <v>0</v>
      </c>
      <c r="J150" s="82">
        <f>+SUM(J144:J149)</f>
        <v>19</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xisJCKtpl/U14ghXiLZ7e9QC/XlLyptQYCVKgkixd2q++MYI9k8Dv5D7hiZsH7E/DQo5hxkJw+XmT4H7fvFvDA==" saltValue="22u0RhbdsGe/9LrY0fLrR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