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970E7C4-DAB9-4BB9-AC8B-043824FF740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<sst xmlns="http://schemas.openxmlformats.org/spreadsheetml/2006/main" count="22315" uniqueCount="444">
  <si>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</si>
  <si>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</si>
  <si>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</si>
  <si>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</si>
  <si>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</si>
  <si>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</si>
  <si>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</si>
  <si>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</si>
  <si>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</si>
  <si>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</si>
  <si>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</si>
  <si>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</si>
  <si>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</si>
  <si>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</si>
  <si>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</si>
  <si>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</si>
  <si>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</si>
  <si>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</si>
  <si>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</si>
  <si>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</si>
  <si>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</si>
  <si>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</si>
  <si>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</si>
  <si>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</si>
  <si>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</si>
  <si>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</si>
  <si>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</si>
  <si>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</si>
  <si>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</si>
  <si>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</si>
  <si>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</si>
  <si>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</si>
  <si>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</si>
  <si>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</si>
  <si>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</si>
  <si>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</si>
  <si>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</si>
  <si>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</si>
  <si>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</si>
  <si>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</si>
  <si>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</si>
  <si>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</si>
  <si>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</si>
  <si>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</si>
  <si>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</si>
  <si>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</si>
  <si>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</si>
  <si>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</si>
  <si>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</si>
  <si>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</si>
  <si>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</si>
  <si>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</si>
  <si>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</si>
  <si>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</si>
  <si>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</si>
  <si>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</si>
  <si>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</si>
  <si>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</si>
  <si>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</si>
  <si>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</si>
  <si>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</si>
  <si>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</si>
  <si>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</si>
  <si>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</si>
  <si>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</si>
  <si>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</si>
  <si>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</si>
  <si>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</si>
  <si>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</si>
  <si>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</si>
  <si>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</si>
  <si>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</si>
  <si>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</si>
  <si>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</si>
  <si>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</si>
  <si>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</si>
  <si>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</si>
  <si>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</si>
  <si>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</si>
  <si>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</si>
  <si>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</si>
  <si>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</si>
  <si>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</si>
  <si>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</si>
  <si>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</si>
  <si>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</si>
  <si>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</si>
  <si>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</si>
  <si>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</si>
  <si>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</si>
  <si>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</si>
  <si>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</si>
  <si>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</si>
  <si>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</si>
  <si>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</si>
  <si>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</si>
  <si>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</si>
  <si>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</si>
  <si>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</si>
  <si>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</si>
  <si>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</si>
  <si>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</si>
  <si>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</si>
  <si>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</si>
  <si>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</si>
  <si>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</si>
  <si>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</si>
  <si>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</si>
  <si>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</si>
  <si>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</si>
  <si>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</si>
  <si>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</si>
  <si>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</si>
  <si>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</si>
  <si>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</si>
  <si>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</si>
  <si>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</si>
  <si>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</si>
  <si>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</si>
  <si>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</si>
  <si>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</si>
  <si>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</si>
  <si>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</si>
  <si>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</si>
  <si>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</si>
  <si>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</si>
  <si>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</si>
  <si>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</si>
  <si>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</si>
  <si>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</si>
  <si>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</si>
  <si>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</si>
  <si>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</si>
  <si>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</si>
  <si>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</si>
  <si>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</si>
  <si>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</si>
  <si>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</si>
  <si>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</si>
  <si>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</si>
  <si>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</si>
  <si>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</si>
  <si>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</si>
  <si>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</si>
  <si>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</si>
  <si>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</si>
  <si>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</si>
  <si>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</si>
  <si>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</si>
  <si>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</si>
  <si>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</si>
  <si>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</si>
  <si>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</si>
  <si>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</si>
  <si>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</si>
  <si>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</si>
  <si>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</si>
  <si>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</si>
  <si>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</si>
  <si>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</si>
  <si>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</si>
  <si>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</si>
  <si>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</si>
  <si>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</si>
  <si>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</si>
  <si>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</si>
  <si>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</si>
  <si>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</si>
  <si>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</si>
  <si>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</si>
  <si>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</si>
  <si>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</si>
  <si>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</si>
  <si>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</si>
  <si>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</si>
  <si>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</si>
  <si>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</si>
  <si>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</si>
  <si>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</si>
  <si>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</si>
  <si>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</si>
  <si>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</si>
  <si>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</si>
  <si>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</si>
  <si>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</si>
  <si>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</si>
  <si>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</si>
  <si>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</si>
  <si>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</si>
  <si>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</si>
  <si>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</si>
  <si>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</si>
  <si>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</si>
  <si>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</si>
  <si>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</si>
  <si>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</si>
  <si>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</si>
  <si>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</si>
  <si>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</si>
  <si>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</si>
  <si>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</si>
  <si>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</si>
  <si>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</si>
  <si>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</si>
  <si>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</si>
  <si>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</si>
  <si>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</si>
  <si>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</si>
  <si>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</si>
  <si>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</si>
  <si>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</si>
  <si>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</si>
  <si>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</si>
  <si>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</si>
  <si>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</si>
  <si>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</si>
  <si>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</si>
  <si>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</si>
  <si>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</si>
  <si>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</si>
  <si>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</si>
  <si>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</si>
  <si>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</si>
  <si>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</si>
  <si>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</si>
  <si>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</si>
  <si>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</si>
  <si>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</si>
  <si>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</si>
  <si>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</si>
  <si>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</si>
  <si>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</si>
  <si>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</si>
  <si>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</si>
  <si>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</si>
  <si>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</si>
  <si>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</si>
  <si>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</si>
  <si>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</si>
  <si>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</si>
  <si>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</si>
  <si>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</si>
  <si>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</si>
  <si>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</si>
  <si>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</si>
  <si>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</si>
  <si>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</si>
  <si>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</si>
  <si>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</si>
  <si>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</si>
  <si>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</si>
  <si>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</si>
  <si>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</si>
  <si>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</si>
  <si>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</si>
  <si>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</si>
  <si>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</si>
  <si>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</si>
  <si>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</si>
  <si>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</si>
  <si>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</si>
  <si>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</si>
  <si>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</si>
  <si>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</si>
  <si>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</si>
  <si>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</si>
  <si>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</si>
  <si>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</si>
  <si>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</si>
  <si>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</si>
  <si>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</si>
  <si>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</si>
  <si>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</si>
  <si>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</si>
  <si>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</si>
  <si>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</si>
  <si>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</si>
  <si>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</si>
  <si>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</si>
  <si>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</si>
  <si>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</si>
  <si>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</si>
  <si>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</si>
  <si>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</si>
  <si>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</si>
  <si>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</si>
  <si>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</si>
  <si>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</si>
  <si>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</si>
  <si>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</si>
  <si>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</si>
  <si>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</si>
  <si>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</si>
  <si>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</si>
  <si>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</si>
  <si>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</si>
  <si>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</si>
  <si>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</si>
  <si>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</si>
  <si>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</si>
  <si>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</si>
  <si>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</si>
  <si>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</si>
  <si>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</si>
  <si>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</si>
  <si>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</si>
  <si>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</si>
  <si>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</si>
  <si>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</si>
  <si>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</si>
  <si>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</si>
  <si>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</si>
  <si>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</si>
  <si>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</si>
  <si>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</si>
  <si>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</si>
  <si>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</si>
  <si>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</si>
  <si>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</si>
  <si>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</si>
  <si>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</si>
  <si>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</si>
  <si>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</si>
  <si>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</si>
  <si>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</si>
  <si>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</si>
  <si>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</si>
  <si>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</si>
  <si>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</si>
  <si>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</si>
  <si>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</si>
  <si>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</si>
  <si>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</si>
  <si>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</si>
  <si>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</si>
  <si>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</si>
  <si>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</si>
  <si>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</si>
  <si>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</si>
  <si>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</si>
  <si>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</si>
  <si>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</si>
  <si>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</si>
  <si>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</si>
  <si>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</si>
  <si>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</si>
  <si>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</si>
  <si>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</si>
  <si>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</si>
  <si>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</si>
  <si>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</si>
  <si>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</si>
  <si>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</si>
  <si>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</si>
  <si>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</si>
  <si>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</si>
  <si>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</si>
  <si>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</si>
  <si>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</si>
  <si>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</si>
  <si>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</si>
  <si>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</si>
  <si>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</si>
  <si>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</si>
  <si>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</si>
  <si>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</si>
  <si>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</si>
  <si>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</si>
  <si>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</si>
  <si>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</si>
  <si>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</si>
  <si>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</si>
  <si>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</si>
  <si>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</si>
  <si>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</si>
  <si>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</si>
  <si>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</si>
  <si>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</si>
  <si>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</si>
  <si>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</si>
  <si>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</si>
  <si>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</si>
  <si>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</si>
  <si>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</si>
  <si>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</si>
  <si>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</si>
  <si>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</si>
  <si>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</si>
  <si>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</si>
  <si>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</si>
  <si>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</si>
  <si>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</si>
  <si>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</si>
  <si>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</si>
  <si>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</si>
  <si>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</si>
  <si>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</si>
  <si>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</si>
  <si>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</si>
  <si>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</si>
  <si>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</si>
  <si>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</si>
  <si>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</si>
  <si>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</si>
  <si>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</si>
  <si>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</si>
  <si>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</si>
  <si>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</si>
  <si>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</si>
  <si>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</si>
  <si>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</si>
  <si>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</si>
  <si>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</si>
  <si>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</si>
  <si>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</si>
  <si>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</si>
  <si>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</si>
  <si>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</si>
  <si>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</si>
  <si>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</si>
  <si>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</si>
  <si>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</si>
  <si>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</si>
  <si>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</si>
  <si>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</si>
  <si>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</si>
  <si>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</si>
  <si>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</si>
  <si>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</si>
  <si>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</si>
  <si>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</si>
  <si>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</si>
  <si>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</si>
  <si>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</si>
  <si>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</si>
  <si>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</si>
  <si>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</si>
  <si>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</si>
  <si>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</si>
  <si>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</si>
  <si>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</si>
  <si>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</si>
  <si>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PUEBLO RICO</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</si>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</sst>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PUEBLO RICO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66572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66572</v>
      </c>
      <c r="F12" s="141"/>
      <c r="G12" s="139" t="str">
        <f>+A10</f>
        <v>PUEBLO RICO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PUEBLO RICO</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51</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51</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3.9565554693560899E-2</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0.14399999999999999</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7.2306579898770787E-4</v>
      </c>
      <c r="E30" s="24">
        <v>0</v>
      </c>
      <c r="F30" s="24">
        <v>1.2354651162790697E-2</v>
      </c>
      <c r="G30" s="24">
        <v>2.4087591240875911E-2</v>
      </c>
      <c r="H30" s="25">
        <v>1.167883211678832E-2</v>
      </c>
      <c r="I30" s="25">
        <v>1.1013215859030838E-2</v>
      </c>
      <c r="J30" s="26">
        <v>1.0385756676557863E-2</v>
      </c>
      <c r="K30" s="26">
        <v>8.2893745290128114E-3</v>
      </c>
      <c r="L30" s="26">
        <v>9.9693251533742328E-3</v>
      </c>
      <c r="M30" s="27">
        <v>3.9565554693560899E-2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179</v>
      </c>
      <c r="D39" s="39">
        <v>49</v>
      </c>
      <c r="E39" s="40">
        <v>0.27374301675977653</v>
      </c>
      <c r="F39" s="38">
        <v>175</v>
      </c>
      <c r="G39" s="39">
        <v>25</v>
      </c>
      <c r="H39" s="40">
        <v>0.14285714285714285</v>
      </c>
      <c r="I39" s="38">
        <v>148</v>
      </c>
      <c r="J39" s="39">
        <v>37</v>
      </c>
      <c r="K39" s="40">
        <v>0.25</v>
      </c>
      <c r="L39" s="41">
        <v>160</v>
      </c>
      <c r="M39" s="42">
        <v>23</v>
      </c>
      <c r="N39" s="43">
        <v>0.14399999999999999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17</v>
      </c>
      <c r="G46" s="60">
        <v>33</v>
      </c>
      <c r="H46" s="61">
        <v>16</v>
      </c>
      <c r="I46" s="61">
        <v>15</v>
      </c>
      <c r="J46" s="62">
        <v>14</v>
      </c>
      <c r="K46" s="62">
        <v>11</v>
      </c>
      <c r="L46" s="62">
        <v>13</v>
      </c>
      <c r="M46" s="63">
        <v>51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17</v>
      </c>
      <c r="G48" s="68">
        <f t="shared" si="0"/>
        <v>33</v>
      </c>
      <c r="H48" s="69">
        <f t="shared" si="0"/>
        <v>16</v>
      </c>
      <c r="I48" s="69">
        <f t="shared" si="0"/>
        <v>15</v>
      </c>
      <c r="J48" s="70">
        <f t="shared" si="0"/>
        <v>14</v>
      </c>
      <c r="K48" s="70">
        <f t="shared" si="0"/>
        <v>11</v>
      </c>
      <c r="L48" s="70">
        <f t="shared" si="0"/>
        <v>13</v>
      </c>
      <c r="M48" s="71">
        <f>+SUM(M46:M47)</f>
        <v>51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17</v>
      </c>
      <c r="G53" s="60">
        <v>33</v>
      </c>
      <c r="H53" s="61">
        <v>16</v>
      </c>
      <c r="I53" s="61">
        <v>15</v>
      </c>
      <c r="J53" s="62">
        <v>14</v>
      </c>
      <c r="K53" s="62">
        <v>11</v>
      </c>
      <c r="L53" s="62">
        <v>13</v>
      </c>
      <c r="M53" s="63">
        <v>51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17</v>
      </c>
      <c r="G55" s="68">
        <f t="shared" si="1"/>
        <v>33</v>
      </c>
      <c r="H55" s="69">
        <f t="shared" si="1"/>
        <v>16</v>
      </c>
      <c r="I55" s="69">
        <f t="shared" si="1"/>
        <v>15</v>
      </c>
      <c r="J55" s="70">
        <f t="shared" si="1"/>
        <v>14</v>
      </c>
      <c r="K55" s="70">
        <f t="shared" si="1"/>
        <v>11</v>
      </c>
      <c r="L55" s="70">
        <f t="shared" si="1"/>
        <v>13</v>
      </c>
      <c r="M55" s="71">
        <f t="shared" si="1"/>
        <v>51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21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19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17</v>
      </c>
      <c r="G62" s="77">
        <v>33</v>
      </c>
      <c r="H62" s="78">
        <v>16</v>
      </c>
      <c r="I62" s="78">
        <v>15</v>
      </c>
      <c r="J62" s="79">
        <v>14</v>
      </c>
      <c r="K62" s="65">
        <v>11</v>
      </c>
      <c r="L62" s="65">
        <v>13</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17</v>
      </c>
      <c r="G66" s="81">
        <f t="shared" si="2"/>
        <v>33</v>
      </c>
      <c r="H66" s="82">
        <f t="shared" si="2"/>
        <v>16</v>
      </c>
      <c r="I66" s="82">
        <f t="shared" si="2"/>
        <v>15</v>
      </c>
      <c r="J66" s="83">
        <f t="shared" si="2"/>
        <v>14</v>
      </c>
      <c r="K66" s="70">
        <f t="shared" si="2"/>
        <v>11</v>
      </c>
      <c r="L66" s="70">
        <f t="shared" si="2"/>
        <v>13</v>
      </c>
      <c r="M66" s="71">
        <f t="shared" si="2"/>
        <v>51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19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17</v>
      </c>
      <c r="G73" s="77">
        <v>17</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16</v>
      </c>
      <c r="H76" s="78">
        <v>16</v>
      </c>
      <c r="I76" s="78">
        <v>15</v>
      </c>
      <c r="J76" s="79">
        <v>14</v>
      </c>
      <c r="K76" s="65">
        <v>11</v>
      </c>
      <c r="L76" s="65">
        <v>13</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21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17</v>
      </c>
      <c r="G80" s="81">
        <f t="shared" si="3"/>
        <v>33</v>
      </c>
      <c r="H80" s="82">
        <f t="shared" si="3"/>
        <v>16</v>
      </c>
      <c r="I80" s="82">
        <f t="shared" si="3"/>
        <v>15</v>
      </c>
      <c r="J80" s="83">
        <f t="shared" si="3"/>
        <v>14</v>
      </c>
      <c r="K80" s="70">
        <f t="shared" si="3"/>
        <v>11</v>
      </c>
      <c r="L80" s="70">
        <f t="shared" si="3"/>
        <v>13</v>
      </c>
      <c r="M80" s="71">
        <f t="shared" si="3"/>
        <v>51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v>
      </c>
      <c r="F89" s="79">
        <v>15</v>
      </c>
      <c r="G89" s="79">
        <v>14</v>
      </c>
      <c r="H89" s="65">
        <v>11</v>
      </c>
      <c r="I89" s="65">
        <v>13</v>
      </c>
      <c r="J89" s="66">
        <v>30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21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v>
      </c>
      <c r="F96" s="83">
        <f t="shared" si="4"/>
        <v>15</v>
      </c>
      <c r="G96" s="83">
        <f t="shared" si="4"/>
        <v>14</v>
      </c>
      <c r="H96" s="70">
        <f t="shared" si="4"/>
        <v>11</v>
      </c>
      <c r="I96" s="70">
        <f t="shared" si="4"/>
        <v>13</v>
      </c>
      <c r="J96" s="71">
        <f t="shared" si="4"/>
        <v>51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17</v>
      </c>
      <c r="G102" s="102">
        <v>17</v>
      </c>
      <c r="H102" s="103">
        <v>0</v>
      </c>
      <c r="I102" s="103">
        <v>0</v>
      </c>
      <c r="J102" s="103">
        <v>0</v>
      </c>
      <c r="K102" s="97">
        <v>0</v>
      </c>
      <c r="L102" s="97">
        <v>0</v>
      </c>
      <c r="M102" s="98">
        <v>40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16</v>
      </c>
      <c r="H103" s="78">
        <v>16</v>
      </c>
      <c r="I103" s="78">
        <v>15</v>
      </c>
      <c r="J103" s="78">
        <v>14</v>
      </c>
      <c r="K103" s="65">
        <v>11</v>
      </c>
      <c r="L103" s="65">
        <v>13</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17</v>
      </c>
      <c r="G107" s="81">
        <f t="shared" si="5"/>
        <v>33</v>
      </c>
      <c r="H107" s="82">
        <f t="shared" si="5"/>
        <v>16</v>
      </c>
      <c r="I107" s="82">
        <f t="shared" si="5"/>
        <v>15</v>
      </c>
      <c r="J107" s="82">
        <f t="shared" si="5"/>
        <v>14</v>
      </c>
      <c r="K107" s="70">
        <f t="shared" si="5"/>
        <v>11</v>
      </c>
      <c r="L107" s="70">
        <f t="shared" si="5"/>
        <v>13</v>
      </c>
      <c r="M107" s="71">
        <f t="shared" si="5"/>
        <v>51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5</v>
      </c>
      <c r="G113" s="108">
        <v>13</v>
      </c>
      <c r="H113" s="109">
        <v>8</v>
      </c>
      <c r="I113" s="109">
        <v>7</v>
      </c>
      <c r="J113" s="97">
        <v>7</v>
      </c>
      <c r="K113" s="97">
        <v>3</v>
      </c>
      <c r="L113" s="97">
        <v>1</v>
      </c>
      <c r="M113" s="98">
        <v>29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12</v>
      </c>
      <c r="G114" s="77">
        <v>20</v>
      </c>
      <c r="H114" s="78">
        <v>8</v>
      </c>
      <c r="I114" s="78">
        <v>8</v>
      </c>
      <c r="J114" s="78">
        <v>7</v>
      </c>
      <c r="K114" s="65">
        <v>8</v>
      </c>
      <c r="L114" s="65">
        <v>12</v>
      </c>
      <c r="M114" s="66">
        <v>22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17</v>
      </c>
      <c r="G116" s="81">
        <f t="shared" si="6"/>
        <v>33</v>
      </c>
      <c r="H116" s="82">
        <f t="shared" si="6"/>
        <v>16</v>
      </c>
      <c r="I116" s="82">
        <f t="shared" si="6"/>
        <v>15</v>
      </c>
      <c r="J116" s="82">
        <f t="shared" si="6"/>
        <v>14</v>
      </c>
      <c r="K116" s="70">
        <f t="shared" si="6"/>
        <v>11</v>
      </c>
      <c r="L116" s="70">
        <f t="shared" si="6"/>
        <v>13</v>
      </c>
      <c r="M116" s="71">
        <f t="shared" si="6"/>
        <v>51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21</v>
      </c>
      <c r="D121" s="112">
        <v>21</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v>
      </c>
      <c r="D122" s="115">
        <v>19</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51</v>
      </c>
      <c r="D127" s="118">
        <f>+SUM(D121:D126)</f>
        <v>51</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21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19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18</v>
      </c>
      <c r="G138" s="82">
        <f t="shared" si="10"/>
        <v>0</v>
      </c>
      <c r="H138" s="82">
        <f t="shared" si="10"/>
        <v>0</v>
      </c>
      <c r="I138" s="83">
        <f t="shared" si="10"/>
        <v>0</v>
      </c>
      <c r="J138" s="82">
        <f>+SUM(J132:J137)</f>
        <v>0</v>
      </c>
      <c r="K138" s="82">
        <f t="shared" ref="K138" si="11">+SUM(K132:K137)</f>
        <v>0</v>
      </c>
      <c r="L138" s="127">
        <f>+SUM(L132:L137)</f>
        <v>0</v>
      </c>
      <c r="M138" s="128">
        <f>+SUM(M132:M137)</f>
        <v>40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22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0</v>
      </c>
      <c r="E145" s="77">
        <v>0</v>
      </c>
      <c r="F145" s="77">
        <v>0</v>
      </c>
      <c r="G145" s="78">
        <v>0</v>
      </c>
      <c r="H145" s="78">
        <v>0</v>
      </c>
      <c r="I145" s="79">
        <v>0</v>
      </c>
      <c r="J145" s="78">
        <v>0</v>
      </c>
      <c r="K145" s="78">
        <v>0</v>
      </c>
      <c r="L145" s="124">
        <v>0</v>
      </c>
      <c r="M145" s="125">
        <v>19</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17</v>
      </c>
      <c r="H146" s="78">
        <v>0</v>
      </c>
      <c r="I146" s="79">
        <v>0</v>
      </c>
      <c r="J146" s="78">
        <v>0</v>
      </c>
      <c r="K146" s="78">
        <v>8</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0</v>
      </c>
      <c r="E150" s="81">
        <f t="shared" si="12"/>
        <v>0</v>
      </c>
      <c r="F150" s="81">
        <f t="shared" si="12"/>
        <v>0</v>
      </c>
      <c r="G150" s="82">
        <f t="shared" si="12"/>
        <v>17</v>
      </c>
      <c r="H150" s="82">
        <f t="shared" si="12"/>
        <v>0</v>
      </c>
      <c r="I150" s="83">
        <f t="shared" si="12"/>
        <v>0</v>
      </c>
      <c r="J150" s="82">
        <f>+SUM(J144:J149)</f>
        <v>0</v>
      </c>
      <c r="K150" s="82">
        <f t="shared" ref="K150" si="13">+SUM(K144:K149)</f>
        <v>8</v>
      </c>
      <c r="L150" s="127">
        <f>+SUM(L144:L149)</f>
        <v>1</v>
      </c>
      <c r="M150" s="128">
        <f>+SUM(M144:M149)</f>
        <v>41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40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0C6Gne3fd+o1cWgXrbtp+/N5RTMn2hRYmqAMgOSxw5Ha/WbPmDnVDCkTCmjOfboAozz1jTqX05tVY9vMj1YbA==" saltValue="abAJXHE90PPoABKIz/xF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