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499DC27F-D83A-4801-B84F-200BF50A06C0}"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<sst xmlns="http://schemas.openxmlformats.org/spreadsheetml/2006/main" count="22315" uniqueCount="444">
  <si>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</si>
  <si>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</si>
  <si>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</si>
  <si>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</si>
  <si>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</si>
  <si>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</si>
  <si>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</si>
  <si>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</si>
  <si>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</si>
  <si>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</si>
  <si>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</si>
  <si>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</si>
  <si>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</si>
  <si>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</si>
  <si>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</si>
  <si>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</si>
  <si>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</si>
  <si>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</si>
  <si>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</si>
  <si>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</si>
  <si>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</si>
  <si>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</si>
  <si>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</si>
  <si>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</si>
  <si>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</si>
  <si>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</si>
  <si>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</si>
  <si>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</si>
  <si>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</si>
  <si>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</si>
  <si>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</si>
  <si>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</si>
  <si>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</si>
  <si>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</si>
  <si>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</si>
  <si>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</si>
  <si>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</si>
  <si>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</si>
  <si>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</si>
  <si>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</si>
  <si>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</si>
  <si>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</si>
  <si>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</si>
  <si>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</si>
  <si>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</si>
  <si>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</si>
  <si>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</si>
  <si>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</si>
  <si>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</si>
  <si>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</si>
  <si>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</si>
  <si>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</si>
  <si>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</si>
  <si>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</si>
  <si>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</si>
  <si>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</si>
  <si>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</si>
  <si>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</si>
  <si>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</si>
  <si>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</si>
  <si>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</si>
  <si>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</si>
  <si>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</si>
  <si>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</si>
  <si>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</si>
  <si>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</si>
  <si>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</si>
  <si>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</si>
  <si>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</si>
  <si>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</si>
  <si>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</si>
  <si>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</si>
  <si>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</si>
  <si>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</si>
  <si>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</si>
  <si>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</si>
  <si>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</si>
  <si>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</si>
  <si>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</si>
  <si>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</si>
  <si>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</si>
  <si>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</si>
  <si>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</si>
  <si>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</si>
  <si>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</si>
  <si>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</si>
  <si>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</si>
  <si>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</si>
  <si>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</si>
  <si>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</si>
  <si>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</si>
  <si>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</si>
  <si>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</si>
  <si>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</si>
  <si>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</si>
  <si>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</si>
  <si>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</si>
  <si>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</si>
  <si>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</si>
  <si>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</si>
  <si>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</si>
  <si>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</si>
  <si>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</si>
  <si>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</si>
  <si>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</si>
  <si>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</si>
  <si>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</si>
  <si>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</si>
  <si>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</si>
  <si>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</si>
  <si>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</si>
  <si>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</si>
  <si>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</si>
  <si>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</si>
  <si>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</si>
  <si>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</si>
  <si>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</si>
  <si>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</si>
  <si>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</si>
  <si>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</si>
  <si>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</si>
  <si>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</si>
  <si>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</si>
  <si>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</si>
  <si>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</si>
  <si>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</si>
  <si>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</si>
  <si>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</si>
  <si>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</si>
  <si>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</si>
  <si>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</si>
  <si>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</si>
  <si>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</si>
  <si>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</si>
  <si>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</si>
  <si>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</si>
  <si>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</si>
  <si>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</si>
  <si>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</si>
  <si>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</si>
  <si>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</si>
  <si>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</si>
  <si>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</si>
  <si>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</si>
  <si>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</si>
  <si>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</si>
  <si>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</si>
  <si>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</si>
  <si>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</si>
  <si>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</si>
  <si>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</si>
  <si>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</si>
  <si>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</si>
  <si>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</si>
  <si>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</si>
  <si>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</si>
  <si>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</si>
  <si>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</si>
  <si>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</si>
  <si>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</si>
  <si>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</si>
  <si>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</si>
  <si>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</si>
  <si>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</si>
  <si>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</si>
  <si>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</si>
  <si>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</si>
  <si>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</si>
  <si>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</si>
  <si>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</si>
  <si>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</si>
  <si>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</si>
  <si>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</si>
  <si>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</si>
  <si>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</si>
  <si>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</si>
  <si>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</si>
  <si>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</si>
  <si>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</si>
  <si>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</si>
  <si>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</si>
  <si>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</si>
  <si>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</si>
  <si>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</si>
  <si>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</si>
  <si>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</si>
  <si>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</si>
  <si>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</si>
  <si>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</si>
  <si>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</si>
  <si>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</si>
  <si>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</si>
  <si>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</si>
  <si>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</si>
  <si>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</si>
  <si>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</si>
  <si>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</si>
  <si>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</si>
  <si>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</si>
  <si>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</si>
  <si>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</si>
  <si>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</si>
  <si>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</si>
  <si>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</si>
  <si>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</si>
  <si>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</si>
  <si>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</si>
  <si>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</si>
  <si>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</si>
  <si>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</si>
  <si>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</si>
  <si>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</si>
  <si>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</si>
  <si>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</si>
  <si>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</si>
  <si>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</si>
  <si>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</si>
  <si>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</si>
  <si>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</si>
  <si>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</si>
  <si>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</si>
  <si>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</si>
  <si>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</si>
  <si>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</si>
  <si>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</si>
  <si>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</si>
  <si>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</si>
  <si>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</si>
  <si>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</si>
  <si>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</si>
  <si>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</si>
  <si>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</si>
  <si>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</si>
  <si>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</si>
  <si>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</si>
  <si>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</si>
  <si>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</si>
  <si>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</si>
  <si>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</si>
  <si>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</si>
  <si>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</si>
  <si>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</si>
  <si>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</si>
  <si>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</si>
  <si>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</si>
  <si>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</si>
  <si>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</si>
  <si>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</si>
  <si>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</si>
  <si>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</si>
  <si>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</si>
  <si>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</si>
  <si>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</si>
  <si>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</si>
  <si>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</si>
  <si>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</si>
  <si>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</si>
  <si>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</si>
  <si>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</si>
  <si>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</si>
  <si>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</si>
  <si>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</si>
  <si>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</si>
  <si>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</si>
  <si>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</si>
  <si>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</si>
  <si>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</si>
  <si>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</si>
  <si>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</si>
  <si>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</si>
  <si>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</si>
  <si>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</si>
  <si>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</si>
  <si>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</si>
  <si>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</si>
  <si>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</si>
  <si>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</si>
  <si>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</si>
  <si>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</si>
  <si>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</si>
  <si>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</si>
  <si>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</si>
  <si>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</si>
  <si>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</si>
  <si>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</si>
  <si>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</si>
  <si>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</si>
  <si>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</si>
  <si>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</si>
  <si>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</si>
  <si>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</si>
  <si>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</si>
  <si>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</si>
  <si>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</si>
  <si>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</si>
  <si>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</si>
  <si>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</si>
  <si>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</si>
  <si>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</si>
  <si>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</si>
  <si>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</si>
  <si>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</si>
  <si>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</si>
  <si>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</si>
  <si>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</si>
  <si>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</si>
  <si>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</si>
  <si>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</si>
  <si>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</si>
  <si>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</si>
  <si>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</si>
  <si>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</si>
  <si>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</si>
  <si>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</si>
  <si>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</si>
  <si>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</si>
  <si>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</si>
  <si>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</si>
  <si>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</si>
  <si>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</si>
  <si>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</si>
  <si>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</si>
  <si>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</si>
  <si>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</si>
  <si>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</si>
  <si>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</si>
  <si>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</si>
  <si>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</si>
  <si>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</si>
  <si>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</si>
  <si>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</si>
  <si>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</si>
  <si>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</si>
  <si>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</si>
  <si>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</si>
  <si>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</si>
  <si>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</si>
  <si>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</si>
  <si>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</si>
  <si>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</si>
  <si>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</si>
  <si>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</si>
  <si>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</si>
  <si>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</si>
  <si>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</si>
  <si>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</si>
  <si>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</si>
  <si>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</si>
  <si>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</si>
  <si>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</si>
  <si>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</si>
  <si>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</si>
  <si>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</si>
  <si>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</si>
  <si>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</si>
  <si>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</si>
  <si>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</si>
  <si>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</si>
  <si>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</si>
  <si>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</si>
  <si>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</si>
  <si>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</si>
  <si>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</si>
  <si>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</si>
  <si>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</si>
  <si>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</si>
  <si>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</si>
  <si>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</si>
  <si>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</si>
  <si>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</si>
  <si>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</si>
  <si>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</si>
  <si>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</si>
  <si>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</si>
  <si>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</si>
  <si>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</si>
  <si>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</si>
  <si>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</si>
  <si>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</si>
  <si>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</si>
  <si>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</si>
  <si>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</si>
  <si>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</si>
  <si>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</si>
  <si>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</si>
  <si>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</si>
  <si>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</si>
  <si>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</si>
  <si>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</si>
  <si>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</si>
  <si>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</si>
  <si>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</si>
  <si>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</si>
  <si>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</si>
  <si>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</si>
  <si>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</si>
  <si>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</si>
  <si>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</si>
  <si>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</si>
  <si>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</si>
  <si>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</si>
  <si>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</si>
  <si>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</si>
  <si>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</si>
  <si>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</si>
  <si>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</si>
  <si>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</si>
  <si>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</si>
  <si>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</si>
  <si>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</si>
  <si>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</si>
  <si>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</si>
  <si>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</si>
  <si>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</si>
  <si>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</si>
  <si>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</si>
  <si>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</si>
  <si>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</si>
  <si>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</si>
  <si>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</si>
  <si>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</si>
  <si>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</si>
  <si>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</si>
  <si>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</si>
  <si>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</si>
  <si>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</si>
  <si>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</si>
  <si>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</si>
  <si>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</si>
  <si>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</si>
  <si>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</si>
  <si>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</si>
  <si>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</si>
  <si>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</si>
  <si>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</si>
  <si>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</si>
  <si>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</si>
  <si>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</si>
  <si>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</si>
  <si>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</si>
  <si>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</si>
  <si>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</si>
  <si>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GUADALUPE</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</si>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</sst>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GUADALUPE</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5315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5315</v>
      </c>
      <c r="F12" s="141"/>
      <c r="G12" s="139" t="str">
        <f>+A10</f>
        <v>GUADALUPE</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GUADALUPE</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0.49</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84</v>
      </c>
      <c r="D39" s="39">
        <v>25</v>
      </c>
      <c r="E39" s="40">
        <v>0.29761904761904762</v>
      </c>
      <c r="F39" s="38">
        <v>70</v>
      </c>
      <c r="G39" s="39">
        <v>27</v>
      </c>
      <c r="H39" s="40">
        <v>0.38571428571428573</v>
      </c>
      <c r="I39" s="38">
        <v>58</v>
      </c>
      <c r="J39" s="39">
        <v>22</v>
      </c>
      <c r="K39" s="40">
        <v>0.37931034482758619</v>
      </c>
      <c r="L39" s="41">
        <v>49</v>
      </c>
      <c r="M39" s="42">
        <v>24</v>
      </c>
      <c r="N39" s="43">
        <v>0.49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25</v>
      </c>
      <c r="D145" s="77">
        <v>5</v>
      </c>
      <c r="E145" s="77">
        <v>1</v>
      </c>
      <c r="F145" s="77">
        <v>0</v>
      </c>
      <c r="G145" s="78">
        <v>0</v>
      </c>
      <c r="H145" s="78">
        <v>0</v>
      </c>
      <c r="I145" s="79">
        <v>1</v>
      </c>
      <c r="J145" s="78">
        <v>0</v>
      </c>
      <c r="K145" s="78">
        <v>1</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25</v>
      </c>
      <c r="D150" s="81">
        <f t="shared" ref="D150:I150" si="12">+SUM(D144:D149)</f>
        <v>5</v>
      </c>
      <c r="E150" s="81">
        <f t="shared" si="12"/>
        <v>4</v>
      </c>
      <c r="F150" s="81">
        <f t="shared" si="12"/>
        <v>0</v>
      </c>
      <c r="G150" s="82">
        <f t="shared" si="12"/>
        <v>0</v>
      </c>
      <c r="H150" s="82">
        <f t="shared" si="12"/>
        <v>0</v>
      </c>
      <c r="I150" s="83">
        <f t="shared" si="12"/>
        <v>2</v>
      </c>
      <c r="J150" s="82">
        <f>+SUM(J144:J149)</f>
        <v>0</v>
      </c>
      <c r="K150" s="82">
        <f t="shared" ref="K150" si="13">+SUM(K144:K149)</f>
        <v>1</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GQPGGdAc56gY7AYd5KcY6OPKcGWPOTZGhjTLvO3tlSuFG2EN8V8YabkCi65/nYlNchpwxUshLfkoTOf1yjnMnQ==" saltValue="EqDxKkLO8/tpXC0snk4xh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2025-08-08T01:48:15Z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