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9CCC795-64EC-443C-AB23-D5021275E4A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<sst xmlns="http://schemas.openxmlformats.org/spreadsheetml/2006/main" count="22315" uniqueCount="444">
  <si>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</si>
  <si>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</si>
  <si>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</si>
  <si>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</si>
  <si>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</si>
  <si>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</si>
  <si>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</si>
  <si>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</si>
  <si>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</si>
  <si>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</si>
  <si>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</si>
  <si>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</si>
  <si>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</si>
  <si>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</si>
  <si>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</si>
  <si>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</si>
  <si>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</si>
  <si>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</si>
  <si>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</si>
  <si>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</si>
  <si>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</si>
  <si>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</si>
  <si>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</si>
  <si>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</si>
  <si>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</si>
  <si>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</si>
  <si>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</si>
  <si>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</si>
  <si>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</si>
  <si>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</si>
  <si>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</si>
  <si>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</si>
  <si>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</si>
  <si>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</si>
  <si>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</si>
  <si>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</si>
  <si>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</si>
  <si>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</si>
  <si>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</si>
  <si>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</si>
  <si>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</si>
  <si>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</si>
  <si>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</si>
  <si>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</si>
  <si>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</si>
  <si>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</si>
  <si>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</si>
  <si>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</si>
  <si>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</si>
  <si>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</si>
  <si>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</si>
  <si>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</si>
  <si>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</si>
  <si>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</si>
  <si>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</si>
  <si>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</si>
  <si>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</si>
  <si>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</si>
  <si>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</si>
  <si>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</si>
  <si>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</si>
  <si>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</si>
  <si>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</si>
  <si>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</si>
  <si>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</si>
  <si>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</si>
  <si>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</si>
  <si>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</si>
  <si>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</si>
  <si>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</si>
  <si>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</si>
  <si>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</si>
  <si>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</si>
  <si>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</si>
  <si>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</si>
  <si>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</si>
  <si>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</si>
  <si>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</si>
  <si>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</si>
  <si>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</si>
  <si>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</si>
  <si>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</si>
  <si>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</si>
  <si>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</si>
  <si>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</si>
  <si>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</si>
  <si>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</si>
  <si>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</si>
  <si>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</si>
  <si>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</si>
  <si>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</si>
  <si>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</si>
  <si>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</si>
  <si>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</si>
  <si>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</si>
  <si>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</si>
  <si>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</si>
  <si>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</si>
  <si>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</si>
  <si>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</si>
  <si>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</si>
  <si>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</si>
  <si>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</si>
  <si>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</si>
  <si>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</si>
  <si>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</si>
  <si>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</si>
  <si>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</si>
  <si>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</si>
  <si>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</si>
  <si>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</si>
  <si>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</si>
  <si>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</si>
  <si>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</si>
  <si>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</si>
  <si>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</si>
  <si>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</si>
  <si>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</si>
  <si>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</si>
  <si>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</si>
  <si>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</si>
  <si>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</si>
  <si>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</si>
  <si>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</si>
  <si>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</si>
  <si>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</si>
  <si>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</si>
  <si>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</si>
  <si>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</si>
  <si>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</si>
  <si>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</si>
  <si>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</si>
  <si>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</si>
  <si>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</si>
  <si>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</si>
  <si>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</si>
  <si>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</si>
  <si>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</si>
  <si>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</si>
  <si>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</si>
  <si>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</si>
  <si>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</si>
  <si>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</si>
  <si>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</si>
  <si>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</si>
  <si>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</si>
  <si>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</si>
  <si>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</si>
  <si>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</si>
  <si>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</si>
  <si>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</si>
  <si>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</si>
  <si>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</si>
  <si>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</si>
  <si>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</si>
  <si>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</si>
  <si>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</si>
  <si>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</si>
  <si>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</si>
  <si>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</si>
  <si>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</si>
  <si>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</si>
  <si>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</si>
  <si>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</si>
  <si>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</si>
  <si>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</si>
  <si>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</si>
  <si>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</si>
  <si>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</si>
  <si>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</si>
  <si>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</si>
  <si>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</si>
  <si>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</si>
  <si>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</si>
  <si>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</si>
  <si>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</si>
  <si>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</si>
  <si>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</si>
  <si>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</si>
  <si>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</si>
  <si>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</si>
  <si>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</si>
  <si>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</si>
  <si>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</si>
  <si>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</si>
  <si>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</si>
  <si>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</si>
  <si>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</si>
  <si>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</si>
  <si>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</si>
  <si>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</si>
  <si>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</si>
  <si>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</si>
  <si>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</si>
  <si>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</si>
  <si>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</si>
  <si>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</si>
  <si>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</si>
  <si>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</si>
  <si>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</si>
  <si>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</si>
  <si>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</si>
  <si>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</si>
  <si>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</si>
  <si>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</si>
  <si>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</si>
  <si>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</si>
  <si>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</si>
  <si>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</si>
  <si>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</si>
  <si>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</si>
  <si>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</si>
  <si>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</si>
  <si>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</si>
  <si>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</si>
  <si>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</si>
  <si>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</si>
  <si>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</si>
  <si>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</si>
  <si>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</si>
  <si>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</si>
  <si>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</si>
  <si>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</si>
  <si>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</si>
  <si>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</si>
  <si>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</si>
  <si>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</si>
  <si>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</si>
  <si>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</si>
  <si>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</si>
  <si>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</si>
  <si>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</si>
  <si>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</si>
  <si>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</si>
  <si>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</si>
  <si>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</si>
  <si>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</si>
  <si>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</si>
  <si>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</si>
  <si>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</si>
  <si>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</si>
  <si>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</si>
  <si>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</si>
  <si>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</si>
  <si>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</si>
  <si>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</si>
  <si>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</si>
  <si>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</si>
  <si>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</si>
  <si>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</si>
  <si>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</si>
  <si>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</si>
  <si>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</si>
  <si>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</si>
  <si>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</si>
  <si>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</si>
  <si>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</si>
  <si>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</si>
  <si>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</si>
  <si>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</si>
  <si>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</si>
  <si>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</si>
  <si>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</si>
  <si>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</si>
  <si>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</si>
  <si>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</si>
  <si>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</si>
  <si>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</si>
  <si>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</si>
  <si>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</si>
  <si>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</si>
  <si>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</si>
  <si>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</si>
  <si>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</si>
  <si>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</si>
  <si>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</si>
  <si>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</si>
  <si>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</si>
  <si>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</si>
  <si>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</si>
  <si>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</si>
  <si>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</si>
  <si>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</si>
  <si>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</si>
  <si>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</si>
  <si>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</si>
  <si>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</si>
  <si>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</si>
  <si>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</si>
  <si>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</si>
  <si>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</si>
  <si>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</si>
  <si>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</si>
  <si>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</si>
  <si>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</si>
  <si>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</si>
  <si>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</si>
  <si>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</si>
  <si>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</si>
  <si>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</si>
  <si>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</si>
  <si>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</si>
  <si>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</si>
  <si>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</si>
  <si>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</si>
  <si>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</si>
  <si>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</si>
  <si>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</si>
  <si>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</si>
  <si>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</si>
  <si>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</si>
  <si>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</si>
  <si>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</si>
  <si>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</si>
  <si>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</si>
  <si>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</si>
  <si>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</si>
  <si>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</si>
  <si>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</si>
  <si>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</si>
  <si>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</si>
  <si>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</si>
  <si>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</si>
  <si>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</si>
  <si>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</si>
  <si>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</si>
  <si>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</si>
  <si>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</si>
  <si>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</si>
  <si>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</si>
  <si>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</si>
  <si>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</si>
  <si>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</si>
  <si>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</si>
  <si>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</si>
  <si>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</si>
  <si>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</si>
  <si>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</si>
  <si>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</si>
  <si>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</si>
  <si>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</si>
  <si>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</si>
  <si>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</si>
  <si>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</si>
  <si>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</si>
  <si>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</si>
  <si>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</si>
  <si>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</si>
  <si>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</si>
  <si>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</si>
  <si>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</si>
  <si>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</si>
  <si>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</si>
  <si>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</si>
  <si>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</si>
  <si>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</si>
  <si>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</si>
  <si>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</si>
  <si>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</si>
  <si>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</si>
  <si>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</si>
  <si>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</si>
  <si>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</si>
  <si>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</si>
  <si>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</si>
  <si>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</si>
  <si>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</si>
  <si>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</si>
  <si>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</si>
  <si>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</si>
  <si>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</si>
  <si>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</si>
  <si>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</si>
  <si>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</si>
  <si>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</si>
  <si>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</si>
  <si>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</si>
  <si>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</si>
  <si>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</si>
  <si>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</si>
  <si>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</si>
  <si>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</si>
  <si>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</si>
  <si>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</si>
  <si>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</si>
  <si>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</si>
  <si>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</si>
  <si>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</si>
  <si>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</si>
  <si>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</si>
  <si>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</si>
  <si>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</si>
  <si>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</si>
  <si>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</si>
  <si>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</si>
  <si>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</si>
  <si>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</si>
  <si>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</si>
  <si>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</si>
  <si>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</si>
  <si>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</si>
  <si>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</si>
  <si>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</si>
  <si>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</si>
  <si>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</si>
  <si>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</si>
  <si>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</si>
  <si>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</si>
  <si>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</si>
  <si>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</si>
  <si>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</si>
  <si>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</si>
  <si>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</si>
  <si>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</si>
  <si>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</si>
  <si>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</si>
  <si>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</si>
  <si>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</si>
  <si>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</si>
  <si>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</si>
  <si>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</si>
  <si>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</si>
  <si>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</si>
  <si>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</si>
  <si>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</si>
  <si>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</si>
  <si>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</si>
  <si>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</si>
  <si>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</si>
  <si>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</si>
  <si>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</si>
  <si>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</si>
  <si>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</si>
  <si>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</si>
  <si>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</si>
  <si>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</si>
  <si>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</si>
  <si>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</si>
  <si>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</si>
  <si>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</si>
  <si>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</si>
  <si>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</si>
  <si>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GUAMO</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</si>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</sst>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GUAMO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73319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73319</v>
      </c>
      <c r="F12" s="141"/>
      <c r="G12" s="139" t="str">
        <f>+A10</f>
        <v>GUAMO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GUAMO</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4.0306328093510683E-4</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0.48699999999999999</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1.0505836575875487E-2</v>
      </c>
      <c r="D30" s="24">
        <v>2.6740070782540308E-2</v>
      </c>
      <c r="E30" s="24">
        <v>2.1764938662445589E-2</v>
      </c>
      <c r="F30" s="24">
        <v>1.0744130521289296E-2</v>
      </c>
      <c r="G30" s="24">
        <v>9.1414944356120829E-3</v>
      </c>
      <c r="H30" s="25">
        <v>9.5351609058402856E-3</v>
      </c>
      <c r="I30" s="25">
        <v>3.861003861003861E-4</v>
      </c>
      <c r="J30" s="26">
        <v>0</v>
      </c>
      <c r="K30" s="26">
        <v>0</v>
      </c>
      <c r="L30" s="26">
        <v>3.9619651347068147E-4</v>
      </c>
      <c r="M30" s="27">
        <v>4.0306328093510683E-4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352</v>
      </c>
      <c r="D39" s="39">
        <v>135</v>
      </c>
      <c r="E39" s="40">
        <v>0.38352272727272729</v>
      </c>
      <c r="F39" s="38">
        <v>374</v>
      </c>
      <c r="G39" s="39">
        <v>140</v>
      </c>
      <c r="H39" s="40">
        <v>0.37433155080213903</v>
      </c>
      <c r="I39" s="38">
        <v>312</v>
      </c>
      <c r="J39" s="39">
        <v>144</v>
      </c>
      <c r="K39" s="40">
        <v>0.46153846153846156</v>
      </c>
      <c r="L39" s="41">
        <v>341</v>
      </c>
      <c r="M39" s="42">
        <v>166</v>
      </c>
      <c r="N39" s="43">
        <v>0.48699999999999999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27</v>
      </c>
      <c r="D46" s="60">
        <v>68</v>
      </c>
      <c r="E46" s="60">
        <v>53</v>
      </c>
      <c r="F46" s="60">
        <v>26</v>
      </c>
      <c r="G46" s="60">
        <v>23</v>
      </c>
      <c r="H46" s="61">
        <v>23</v>
      </c>
      <c r="I46" s="61">
        <v>0</v>
      </c>
      <c r="J46" s="62">
        <v>0</v>
      </c>
      <c r="K46" s="62">
        <v>0</v>
      </c>
      <c r="L46" s="62">
        <v>1</v>
      </c>
      <c r="M46" s="63">
        <v>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2</v>
      </c>
      <c r="F47" s="45">
        <v>1</v>
      </c>
      <c r="G47" s="45">
        <v>0</v>
      </c>
      <c r="H47" s="64">
        <v>1</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27</v>
      </c>
      <c r="D48" s="68">
        <f t="shared" ref="D48:L48" si="0">+SUM(D46:D47)</f>
        <v>68</v>
      </c>
      <c r="E48" s="68">
        <f t="shared" si="0"/>
        <v>55</v>
      </c>
      <c r="F48" s="68">
        <f t="shared" si="0"/>
        <v>27</v>
      </c>
      <c r="G48" s="68">
        <f t="shared" si="0"/>
        <v>23</v>
      </c>
      <c r="H48" s="69">
        <f t="shared" si="0"/>
        <v>24</v>
      </c>
      <c r="I48" s="69">
        <f t="shared" si="0"/>
        <v>1</v>
      </c>
      <c r="J48" s="70">
        <f t="shared" si="0"/>
        <v>0</v>
      </c>
      <c r="K48" s="70">
        <f t="shared" si="0"/>
        <v>0</v>
      </c>
      <c r="L48" s="70">
        <f t="shared" si="0"/>
        <v>1</v>
      </c>
      <c r="M48" s="71">
        <f>+SUM(M46:M47)</f>
        <v>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27</v>
      </c>
      <c r="D53" s="60">
        <v>68</v>
      </c>
      <c r="E53" s="60">
        <v>55</v>
      </c>
      <c r="F53" s="60">
        <v>27</v>
      </c>
      <c r="G53" s="60">
        <v>23</v>
      </c>
      <c r="H53" s="61">
        <v>24</v>
      </c>
      <c r="I53" s="61">
        <v>1</v>
      </c>
      <c r="J53" s="62">
        <v>0</v>
      </c>
      <c r="K53" s="62">
        <v>0</v>
      </c>
      <c r="L53" s="62">
        <v>1</v>
      </c>
      <c r="M53" s="63">
        <v>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27</v>
      </c>
      <c r="D55" s="68">
        <f t="shared" ref="D55:M55" si="1">+SUM(D53:D54)</f>
        <v>68</v>
      </c>
      <c r="E55" s="68">
        <f t="shared" si="1"/>
        <v>55</v>
      </c>
      <c r="F55" s="68">
        <f t="shared" si="1"/>
        <v>27</v>
      </c>
      <c r="G55" s="68">
        <f t="shared" si="1"/>
        <v>23</v>
      </c>
      <c r="H55" s="69">
        <f t="shared" si="1"/>
        <v>24</v>
      </c>
      <c r="I55" s="69">
        <f t="shared" si="1"/>
        <v>1</v>
      </c>
      <c r="J55" s="70">
        <f t="shared" si="1"/>
        <v>0</v>
      </c>
      <c r="K55" s="70">
        <f t="shared" si="1"/>
        <v>0</v>
      </c>
      <c r="L55" s="70">
        <f t="shared" si="1"/>
        <v>1</v>
      </c>
      <c r="M55" s="71">
        <f t="shared" si="1"/>
        <v>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68</v>
      </c>
      <c r="E60" s="73">
        <v>55</v>
      </c>
      <c r="F60" s="73">
        <v>2</v>
      </c>
      <c r="G60" s="73">
        <v>0</v>
      </c>
      <c r="H60" s="74">
        <v>1</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27</v>
      </c>
      <c r="D61" s="77">
        <v>0</v>
      </c>
      <c r="E61" s="77">
        <v>0</v>
      </c>
      <c r="F61" s="77">
        <v>25</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23</v>
      </c>
      <c r="H62" s="78">
        <v>23</v>
      </c>
      <c r="I62" s="78">
        <v>0</v>
      </c>
      <c r="J62" s="79">
        <v>0</v>
      </c>
      <c r="K62" s="65">
        <v>0</v>
      </c>
      <c r="L62" s="65">
        <v>1</v>
      </c>
      <c r="M62" s="66">
        <v>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27</v>
      </c>
      <c r="D66" s="81">
        <f t="shared" ref="D66:M66" si="2">+SUM(D60:D65)</f>
        <v>68</v>
      </c>
      <c r="E66" s="81">
        <f t="shared" si="2"/>
        <v>55</v>
      </c>
      <c r="F66" s="81">
        <f t="shared" si="2"/>
        <v>27</v>
      </c>
      <c r="G66" s="81">
        <f t="shared" si="2"/>
        <v>23</v>
      </c>
      <c r="H66" s="82">
        <f t="shared" si="2"/>
        <v>24</v>
      </c>
      <c r="I66" s="82">
        <f t="shared" si="2"/>
        <v>1</v>
      </c>
      <c r="J66" s="83">
        <f t="shared" si="2"/>
        <v>0</v>
      </c>
      <c r="K66" s="70">
        <f t="shared" si="2"/>
        <v>0</v>
      </c>
      <c r="L66" s="70">
        <f t="shared" si="2"/>
        <v>1</v>
      </c>
      <c r="M66" s="71">
        <f t="shared" si="2"/>
        <v>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1</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1</v>
      </c>
      <c r="M75" s="66">
        <v>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28</v>
      </c>
      <c r="E76" s="77">
        <v>25</v>
      </c>
      <c r="F76" s="77">
        <v>25</v>
      </c>
      <c r="G76" s="77">
        <v>23</v>
      </c>
      <c r="H76" s="78">
        <v>24</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27</v>
      </c>
      <c r="D77" s="77">
        <v>40</v>
      </c>
      <c r="E77" s="77">
        <v>30</v>
      </c>
      <c r="F77" s="77">
        <v>1</v>
      </c>
      <c r="G77" s="77">
        <v>0</v>
      </c>
      <c r="H77" s="78">
        <v>0</v>
      </c>
      <c r="I77" s="78">
        <v>1</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27</v>
      </c>
      <c r="D80" s="81">
        <f t="shared" ref="D80:M80" si="3">+SUM(D71:D79)</f>
        <v>68</v>
      </c>
      <c r="E80" s="81">
        <f t="shared" si="3"/>
        <v>55</v>
      </c>
      <c r="F80" s="81">
        <f t="shared" si="3"/>
        <v>27</v>
      </c>
      <c r="G80" s="81">
        <f t="shared" si="3"/>
        <v>23</v>
      </c>
      <c r="H80" s="82">
        <f t="shared" si="3"/>
        <v>24</v>
      </c>
      <c r="I80" s="82">
        <f t="shared" si="3"/>
        <v>1</v>
      </c>
      <c r="J80" s="83">
        <f t="shared" si="3"/>
        <v>0</v>
      </c>
      <c r="K80" s="70">
        <f t="shared" si="3"/>
        <v>0</v>
      </c>
      <c r="L80" s="70">
        <f t="shared" si="3"/>
        <v>1</v>
      </c>
      <c r="M80" s="71">
        <f t="shared" si="3"/>
        <v>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24</v>
      </c>
      <c r="F89" s="79">
        <v>1</v>
      </c>
      <c r="G89" s="79">
        <v>0</v>
      </c>
      <c r="H89" s="65">
        <v>0</v>
      </c>
      <c r="I89" s="65">
        <v>1</v>
      </c>
      <c r="J89" s="66">
        <v>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24</v>
      </c>
      <c r="F96" s="83">
        <f t="shared" si="4"/>
        <v>1</v>
      </c>
      <c r="G96" s="83">
        <f t="shared" si="4"/>
        <v>0</v>
      </c>
      <c r="H96" s="70">
        <f t="shared" si="4"/>
        <v>0</v>
      </c>
      <c r="I96" s="70">
        <f t="shared" si="4"/>
        <v>1</v>
      </c>
      <c r="J96" s="71">
        <f t="shared" si="4"/>
        <v>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27</v>
      </c>
      <c r="D102" s="102">
        <v>68</v>
      </c>
      <c r="E102" s="102">
        <v>53</v>
      </c>
      <c r="F102" s="102">
        <v>27</v>
      </c>
      <c r="G102" s="102">
        <v>23</v>
      </c>
      <c r="H102" s="103">
        <v>24</v>
      </c>
      <c r="I102" s="103">
        <v>0</v>
      </c>
      <c r="J102" s="103">
        <v>0</v>
      </c>
      <c r="K102" s="97">
        <v>0</v>
      </c>
      <c r="L102" s="97">
        <v>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2</v>
      </c>
      <c r="F103" s="77">
        <v>0</v>
      </c>
      <c r="G103" s="77">
        <v>0</v>
      </c>
      <c r="H103" s="78">
        <v>0</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27</v>
      </c>
      <c r="D107" s="81">
        <f t="shared" ref="D107:M107" si="5">+SUM(D102:D106)</f>
        <v>68</v>
      </c>
      <c r="E107" s="81">
        <f t="shared" si="5"/>
        <v>55</v>
      </c>
      <c r="F107" s="81">
        <f t="shared" si="5"/>
        <v>27</v>
      </c>
      <c r="G107" s="81">
        <f t="shared" si="5"/>
        <v>23</v>
      </c>
      <c r="H107" s="82">
        <f t="shared" si="5"/>
        <v>24</v>
      </c>
      <c r="I107" s="82">
        <f t="shared" si="5"/>
        <v>1</v>
      </c>
      <c r="J107" s="82">
        <f t="shared" si="5"/>
        <v>0</v>
      </c>
      <c r="K107" s="70">
        <f t="shared" si="5"/>
        <v>0</v>
      </c>
      <c r="L107" s="70">
        <f t="shared" si="5"/>
        <v>1</v>
      </c>
      <c r="M107" s="71">
        <f t="shared" si="5"/>
        <v>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36</v>
      </c>
      <c r="E113" s="108">
        <v>27</v>
      </c>
      <c r="F113" s="108">
        <v>11</v>
      </c>
      <c r="G113" s="108">
        <v>8</v>
      </c>
      <c r="H113" s="109">
        <v>8</v>
      </c>
      <c r="I113" s="109">
        <v>1</v>
      </c>
      <c r="J113" s="97">
        <v>0</v>
      </c>
      <c r="K113" s="97">
        <v>0</v>
      </c>
      <c r="L113" s="97">
        <v>1</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22</v>
      </c>
      <c r="D114" s="77">
        <v>32</v>
      </c>
      <c r="E114" s="77">
        <v>28</v>
      </c>
      <c r="F114" s="77">
        <v>16</v>
      </c>
      <c r="G114" s="77">
        <v>15</v>
      </c>
      <c r="H114" s="78">
        <v>16</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27</v>
      </c>
      <c r="D116" s="81">
        <f t="shared" si="6"/>
        <v>68</v>
      </c>
      <c r="E116" s="81">
        <f t="shared" si="6"/>
        <v>55</v>
      </c>
      <c r="F116" s="81">
        <f t="shared" si="6"/>
        <v>27</v>
      </c>
      <c r="G116" s="81">
        <f t="shared" si="6"/>
        <v>23</v>
      </c>
      <c r="H116" s="82">
        <f t="shared" si="6"/>
        <v>24</v>
      </c>
      <c r="I116" s="82">
        <f t="shared" si="6"/>
        <v>1</v>
      </c>
      <c r="J116" s="82">
        <f t="shared" si="6"/>
        <v>0</v>
      </c>
      <c r="K116" s="70">
        <f t="shared" si="6"/>
        <v>0</v>
      </c>
      <c r="L116" s="70">
        <f t="shared" si="6"/>
        <v>1</v>
      </c>
      <c r="M116" s="71">
        <f t="shared" si="6"/>
        <v>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29</v>
      </c>
      <c r="E132" s="102">
        <v>21</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29</v>
      </c>
      <c r="E138" s="81">
        <f t="shared" si="10"/>
        <v>21</v>
      </c>
      <c r="F138" s="81">
        <f t="shared" si="10"/>
        <v>2</v>
      </c>
      <c r="G138" s="82">
        <f t="shared" si="10"/>
        <v>10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3</v>
      </c>
      <c r="D144" s="102">
        <v>0</v>
      </c>
      <c r="E144" s="102">
        <v>33</v>
      </c>
      <c r="F144" s="102">
        <v>37</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25</v>
      </c>
      <c r="D145" s="77">
        <v>7</v>
      </c>
      <c r="E145" s="77">
        <v>2</v>
      </c>
      <c r="F145" s="77">
        <v>42</v>
      </c>
      <c r="G145" s="78">
        <v>8</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19</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0</v>
      </c>
      <c r="E147" s="77">
        <v>5</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1</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30</v>
      </c>
      <c r="D150" s="81">
        <f t="shared" ref="D150:I150" si="12">+SUM(D144:D149)</f>
        <v>7</v>
      </c>
      <c r="E150" s="81">
        <f t="shared" si="12"/>
        <v>47</v>
      </c>
      <c r="F150" s="81">
        <f t="shared" si="12"/>
        <v>98</v>
      </c>
      <c r="G150" s="82">
        <f t="shared" si="12"/>
        <v>8</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MCVOm9K+Fgi1xRIQa9yfbbLziSfIlBgVH4lkL2l2uTR8RmIgmRqLIsnFWvRX397J1smC8h+OL1qPRk9M+HCIw==" saltValue="UAZoZVkBbd4TgMtR3jKJd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