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F8F67ABA-B3F8-4026-9353-C419181E44EC}"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<sst xmlns="http://schemas.openxmlformats.org/spreadsheetml/2006/main" count="22315" uniqueCount="444">
  <si>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</si>
  <si>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</si>
  <si>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</si>
  <si>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</si>
  <si>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</si>
  <si>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</si>
  <si>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</si>
  <si>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</si>
  <si>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</si>
  <si>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</si>
  <si>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</si>
  <si>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</si>
  <si>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</si>
  <si>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</si>
  <si>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</si>
  <si>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</si>
  <si>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</si>
  <si>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</si>
  <si>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</si>
  <si>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</si>
  <si>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</si>
  <si>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</si>
  <si>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</si>
  <si>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</si>
  <si>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</si>
  <si>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</si>
  <si>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</si>
  <si>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</si>
  <si>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</si>
  <si>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</si>
  <si>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</si>
  <si>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</si>
  <si>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</si>
  <si>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</si>
  <si>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</si>
  <si>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</si>
  <si>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</si>
  <si>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</si>
  <si>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</si>
  <si>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</si>
  <si>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</si>
  <si>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</si>
  <si>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</si>
  <si>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</si>
  <si>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</si>
  <si>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</si>
  <si>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</si>
  <si>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</si>
  <si>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</si>
  <si>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</si>
  <si>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</si>
  <si>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</si>
  <si>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</si>
  <si>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</si>
  <si>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</si>
  <si>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</si>
  <si>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</si>
  <si>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</si>
  <si>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</si>
  <si>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</si>
  <si>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</si>
  <si>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</si>
  <si>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</si>
  <si>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</si>
  <si>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</si>
  <si>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</si>
  <si>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</si>
  <si>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</si>
  <si>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</si>
  <si>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</si>
  <si>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</si>
  <si>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</si>
  <si>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</si>
  <si>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</si>
  <si>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</si>
  <si>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</si>
  <si>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</si>
  <si>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</si>
  <si>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</si>
  <si>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</si>
  <si>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</si>
  <si>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</si>
  <si>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</si>
  <si>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</si>
  <si>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</si>
  <si>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</si>
  <si>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</si>
  <si>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</si>
  <si>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</si>
  <si>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</si>
  <si>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</si>
  <si>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</si>
  <si>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</si>
  <si>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</si>
  <si>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</si>
  <si>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</si>
  <si>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</si>
  <si>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</si>
  <si>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</si>
  <si>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</si>
  <si>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</si>
  <si>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</si>
  <si>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</si>
  <si>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</si>
  <si>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</si>
  <si>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</si>
  <si>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</si>
  <si>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</si>
  <si>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</si>
  <si>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</si>
  <si>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</si>
  <si>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</si>
  <si>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</si>
  <si>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</si>
  <si>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</si>
  <si>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</si>
  <si>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</si>
  <si>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</si>
  <si>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</si>
  <si>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</si>
  <si>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</si>
  <si>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</si>
  <si>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</si>
  <si>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</si>
  <si>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</si>
  <si>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</si>
  <si>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</si>
  <si>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</si>
  <si>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</si>
  <si>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</si>
  <si>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</si>
  <si>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</si>
  <si>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</si>
  <si>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</si>
  <si>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</si>
  <si>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</si>
  <si>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</si>
  <si>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</si>
  <si>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</si>
  <si>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</si>
  <si>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</si>
  <si>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</si>
  <si>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</si>
  <si>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</si>
  <si>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</si>
  <si>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</si>
  <si>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</si>
  <si>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</si>
  <si>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</si>
  <si>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</si>
  <si>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</si>
  <si>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</si>
  <si>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</si>
  <si>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</si>
  <si>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</si>
  <si>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</si>
  <si>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</si>
  <si>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</si>
  <si>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</si>
  <si>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</si>
  <si>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</si>
  <si>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</si>
  <si>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</si>
  <si>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</si>
  <si>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</si>
  <si>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</si>
  <si>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</si>
  <si>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</si>
  <si>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</si>
  <si>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</si>
  <si>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</si>
  <si>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</si>
  <si>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</si>
  <si>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</si>
  <si>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</si>
  <si>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</si>
  <si>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</si>
  <si>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</si>
  <si>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</si>
  <si>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</si>
  <si>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</si>
  <si>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</si>
  <si>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</si>
  <si>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</si>
  <si>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</si>
  <si>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</si>
  <si>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</si>
  <si>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</si>
  <si>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</si>
  <si>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</si>
  <si>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</si>
  <si>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</si>
  <si>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</si>
  <si>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</si>
  <si>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</si>
  <si>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</si>
  <si>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</si>
  <si>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</si>
  <si>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</si>
  <si>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</si>
  <si>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</si>
  <si>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</si>
  <si>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</si>
  <si>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</si>
  <si>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</si>
  <si>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</si>
  <si>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</si>
  <si>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</si>
  <si>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</si>
  <si>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</si>
  <si>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</si>
  <si>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</si>
  <si>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</si>
  <si>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</si>
  <si>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</si>
  <si>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</si>
  <si>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</si>
  <si>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</si>
  <si>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</si>
  <si>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</si>
  <si>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</si>
  <si>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</si>
  <si>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</si>
  <si>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</si>
  <si>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</si>
  <si>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</si>
  <si>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</si>
  <si>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</si>
  <si>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</si>
  <si>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</si>
  <si>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</si>
  <si>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</si>
  <si>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</si>
  <si>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</si>
  <si>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</si>
  <si>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</si>
  <si>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</si>
  <si>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</si>
  <si>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</si>
  <si>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</si>
  <si>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</si>
  <si>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</si>
  <si>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</si>
  <si>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</si>
  <si>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</si>
  <si>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</si>
  <si>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</si>
  <si>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</si>
  <si>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</si>
  <si>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</si>
  <si>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</si>
  <si>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</si>
  <si>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</si>
  <si>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</si>
  <si>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</si>
  <si>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</si>
  <si>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</si>
  <si>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</si>
  <si>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</si>
  <si>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</si>
  <si>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</si>
  <si>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</si>
  <si>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</si>
  <si>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</si>
  <si>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</si>
  <si>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</si>
  <si>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</si>
  <si>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</si>
  <si>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</si>
  <si>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</si>
  <si>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</si>
  <si>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</si>
  <si>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</si>
  <si>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</si>
  <si>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</si>
  <si>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</si>
  <si>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</si>
  <si>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</si>
  <si>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</si>
  <si>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</si>
  <si>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</si>
  <si>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</si>
  <si>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</si>
  <si>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</si>
  <si>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</si>
  <si>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</si>
  <si>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</si>
  <si>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</si>
  <si>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</si>
  <si>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</si>
  <si>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</si>
  <si>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</si>
  <si>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</si>
  <si>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</si>
  <si>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</si>
  <si>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</si>
  <si>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</si>
  <si>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</si>
  <si>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</si>
  <si>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</si>
  <si>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</si>
  <si>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</si>
  <si>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</si>
  <si>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</si>
  <si>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</si>
  <si>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</si>
  <si>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</si>
  <si>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</si>
  <si>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</si>
  <si>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</si>
  <si>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</si>
  <si>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</si>
  <si>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</si>
  <si>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</si>
  <si>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</si>
  <si>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</si>
  <si>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</si>
  <si>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</si>
  <si>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</si>
  <si>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</si>
  <si>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</si>
  <si>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</si>
  <si>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</si>
  <si>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</si>
  <si>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</si>
  <si>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</si>
  <si>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</si>
  <si>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</si>
  <si>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</si>
  <si>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</si>
  <si>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</si>
  <si>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</si>
  <si>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</si>
  <si>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</si>
  <si>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</si>
  <si>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</si>
  <si>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</si>
  <si>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</si>
  <si>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</si>
  <si>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</si>
  <si>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</si>
  <si>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</si>
  <si>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</si>
  <si>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</si>
  <si>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</si>
  <si>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</si>
  <si>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</si>
  <si>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</si>
  <si>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</si>
  <si>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</si>
  <si>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</si>
  <si>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</si>
  <si>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</si>
  <si>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</si>
  <si>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</si>
  <si>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</si>
  <si>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</si>
  <si>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</si>
  <si>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</si>
  <si>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</si>
  <si>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</si>
  <si>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</si>
  <si>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</si>
  <si>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</si>
  <si>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</si>
  <si>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</si>
  <si>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</si>
  <si>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</si>
  <si>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</si>
  <si>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</si>
  <si>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</si>
  <si>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</si>
  <si>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</si>
  <si>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</si>
  <si>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</si>
  <si>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</si>
  <si>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</si>
  <si>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</si>
  <si>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</si>
  <si>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</si>
  <si>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</si>
  <si>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</si>
  <si>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</si>
  <si>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</si>
  <si>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</si>
  <si>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</si>
  <si>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</si>
  <si>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</si>
  <si>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</si>
  <si>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</si>
  <si>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</si>
  <si>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</si>
  <si>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</si>
  <si>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</si>
  <si>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</si>
  <si>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</si>
  <si>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</si>
  <si>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</si>
  <si>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</si>
  <si>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</si>
  <si>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</si>
  <si>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</si>
  <si>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</si>
  <si>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</si>
  <si>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</si>
  <si>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</si>
  <si>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</si>
  <si>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</si>
  <si>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</si>
  <si>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</si>
  <si>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</si>
  <si>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</si>
  <si>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</si>
  <si>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</si>
  <si>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</si>
  <si>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</si>
  <si>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</si>
  <si>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</si>
  <si>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</si>
  <si>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</si>
  <si>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</si>
  <si>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</si>
  <si>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</si>
  <si>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</si>
  <si>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</si>
  <si>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</si>
  <si>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</si>
  <si>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</si>
  <si>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</si>
  <si>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</si>
  <si>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</si>
  <si>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</si>
  <si>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</si>
  <si>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</si>
  <si>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</si>
  <si>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</si>
  <si>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</si>
  <si>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</si>
  <si>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</si>
  <si>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</si>
  <si>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</si>
  <si>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</si>
  <si>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OROCUÉ</t>
  </si>
  <si>
    <t>CASANARE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</si>
</sst>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OROCUÉ</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85</v>
      </c>
      <c r="C10" s="138" t="s">
        <v>443</v>
      </c>
      <c r="D10" s="138">
        <v>85230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85</v>
      </c>
      <c r="B12" s="140"/>
      <c r="C12" s="139" t="str">
        <f>+C10</f>
        <v>CASANARE</v>
      </c>
      <c r="D12" s="141"/>
      <c r="E12" s="139">
        <f>+D10</f>
        <v>85230</v>
      </c>
      <c r="F12" s="141"/>
      <c r="G12" s="139" t="str">
        <f>+A10</f>
        <v>OROCUÉ</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OROCUÉ</v>
      </c>
      <c r="H17" s="209" t="str">
        <f>+C12</f>
        <v>CASANARE</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11140</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10874</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266</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0.2763967261450867</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0.23599999999999999</v>
      </c>
      <c r="H24" s="16">
        <f>+N40</f>
        <v>0.43031150159744408</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0.245843387870913</v>
      </c>
      <c r="D31" s="29">
        <v>0.2482599217293095</v>
      </c>
      <c r="E31" s="29">
        <v>0.26165931570843232</v>
      </c>
      <c r="F31" s="29">
        <v>0.25180976103370439</v>
      </c>
      <c r="G31" s="29">
        <v>0.23655664631161269</v>
      </c>
      <c r="H31" s="30">
        <v>0.26663094235627344</v>
      </c>
      <c r="I31" s="30">
        <v>0.35826731923911398</v>
      </c>
      <c r="J31" s="31">
        <v>0.24602474611294509</v>
      </c>
      <c r="K31" s="31">
        <v>0.25801565261297654</v>
      </c>
      <c r="L31" s="31">
        <v>0.26583592938733125</v>
      </c>
      <c r="M31" s="32">
        <v>0.2763967261450867</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95</v>
      </c>
      <c r="D39" s="39">
        <v>13</v>
      </c>
      <c r="E39" s="40">
        <v>0.1368421052631579</v>
      </c>
      <c r="F39" s="38">
        <v>130</v>
      </c>
      <c r="G39" s="39">
        <v>27</v>
      </c>
      <c r="H39" s="40">
        <v>0.2076923076923077</v>
      </c>
      <c r="I39" s="38">
        <v>127</v>
      </c>
      <c r="J39" s="39">
        <v>33</v>
      </c>
      <c r="K39" s="40">
        <v>0.25984251968503935</v>
      </c>
      <c r="L39" s="41">
        <v>140</v>
      </c>
      <c r="M39" s="42">
        <v>33</v>
      </c>
      <c r="N39" s="43">
        <v>0.23599999999999999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4421</v>
      </c>
      <c r="D40" s="45">
        <v>1628</v>
      </c>
      <c r="E40" s="46">
        <v>0.36824247907713187</v>
      </c>
      <c r="F40" s="44">
        <v>4537</v>
      </c>
      <c r="G40" s="45">
        <v>1708</v>
      </c>
      <c r="H40" s="46">
        <v>0.37646021600176327</v>
      </c>
      <c r="I40" s="44">
        <v>4602</v>
      </c>
      <c r="J40" s="45">
        <v>1911</v>
      </c>
      <c r="K40" s="46">
        <v>0.4152542372881356</v>
      </c>
      <c r="L40" s="47">
        <v>5008</v>
      </c>
      <c r="M40" s="45">
        <v>2155</v>
      </c>
      <c r="N40" s="46">
        <v>0.43031150159744408</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13</v>
      </c>
      <c r="D145" s="77">
        <v>5</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2</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13</v>
      </c>
      <c r="D150" s="81">
        <f t="shared" ref="D150:I150" si="12">+SUM(D144:D149)</f>
        <v>5</v>
      </c>
      <c r="E150" s="81">
        <f t="shared" si="12"/>
        <v>0</v>
      </c>
      <c r="F150" s="81">
        <f t="shared" si="12"/>
        <v>0</v>
      </c>
      <c r="G150" s="82">
        <f t="shared" si="12"/>
        <v>0</v>
      </c>
      <c r="H150" s="82">
        <f t="shared" si="12"/>
        <v>2</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KfqkQ5nm4g0cqGNXCHkA6KVc3dDVoxuHI2fNZYcZDIv82QQL3+6m65GMYv35I1k5DKseExHD5o1pqHQhW1TMFA==" saltValue="OpPloTkSQmd46srnwcpb8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2025-08-08T02:06:40Z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