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C28CEC1-5947-4387-9D53-27B274041F9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<sst xmlns="http://schemas.openxmlformats.org/spreadsheetml/2006/main" count="22315" uniqueCount="444">
  <si>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</si>
  <si>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</si>
  <si>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</si>
  <si>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</si>
  <si>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</si>
  <si>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</si>
  <si>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</si>
  <si>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</si>
  <si>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</si>
  <si>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</si>
  <si>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</si>
  <si>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</si>
  <si>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</si>
  <si>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</si>
  <si>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</si>
  <si>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</si>
  <si>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</si>
  <si>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</si>
  <si>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</si>
  <si>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</si>
  <si>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</si>
  <si>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</si>
  <si>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</si>
  <si>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</si>
  <si>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</si>
  <si>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</si>
  <si>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</si>
  <si>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</si>
  <si>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</si>
  <si>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</si>
  <si>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</si>
  <si>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</si>
  <si>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</si>
  <si>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</si>
  <si>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</si>
  <si>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</si>
  <si>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</si>
  <si>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</si>
  <si>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</si>
  <si>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</si>
  <si>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</si>
  <si>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</si>
  <si>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</si>
  <si>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</si>
  <si>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</si>
  <si>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</si>
  <si>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</si>
  <si>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</si>
  <si>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</si>
  <si>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</si>
  <si>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</si>
  <si>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</si>
  <si>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</si>
  <si>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</si>
  <si>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</si>
  <si>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</si>
  <si>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</si>
  <si>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</si>
  <si>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</si>
  <si>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</si>
  <si>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</si>
  <si>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</si>
  <si>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</si>
  <si>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</si>
  <si>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</si>
  <si>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</si>
  <si>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</si>
  <si>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</si>
  <si>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</si>
  <si>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</si>
  <si>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</si>
  <si>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</si>
  <si>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</si>
  <si>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</si>
  <si>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</si>
  <si>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</si>
  <si>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</si>
  <si>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</si>
  <si>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</si>
  <si>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</si>
  <si>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</si>
  <si>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</si>
  <si>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</si>
  <si>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</si>
  <si>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</si>
  <si>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</si>
  <si>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</si>
  <si>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</si>
  <si>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</si>
  <si>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</si>
  <si>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</si>
  <si>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</si>
  <si>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</si>
  <si>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</si>
  <si>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</si>
  <si>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</si>
  <si>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</si>
  <si>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</si>
  <si>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</si>
  <si>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</si>
  <si>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</si>
  <si>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</si>
  <si>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</si>
  <si>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</si>
  <si>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</si>
  <si>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</si>
  <si>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</si>
  <si>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</si>
  <si>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</si>
  <si>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</si>
  <si>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</si>
  <si>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</si>
  <si>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</si>
  <si>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</si>
  <si>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</si>
  <si>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</si>
  <si>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</si>
  <si>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</si>
  <si>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</si>
  <si>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</si>
  <si>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</si>
  <si>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</si>
  <si>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</si>
  <si>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</si>
  <si>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</si>
  <si>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</si>
  <si>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</si>
  <si>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</si>
  <si>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</si>
  <si>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</si>
  <si>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</si>
  <si>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</si>
  <si>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</si>
  <si>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</si>
  <si>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</si>
  <si>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</si>
  <si>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</si>
  <si>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</si>
  <si>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</si>
  <si>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</si>
  <si>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</si>
  <si>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</si>
  <si>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</si>
  <si>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</si>
  <si>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</si>
  <si>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</si>
  <si>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</si>
  <si>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</si>
  <si>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</si>
  <si>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</si>
  <si>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</si>
  <si>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</si>
  <si>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</si>
  <si>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</si>
  <si>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</si>
  <si>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</si>
  <si>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</si>
  <si>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</si>
  <si>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</si>
  <si>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</si>
  <si>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</si>
  <si>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</si>
  <si>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</si>
  <si>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</si>
  <si>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</si>
  <si>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</si>
  <si>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</si>
  <si>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</si>
  <si>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</si>
  <si>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</si>
  <si>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</si>
  <si>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</si>
  <si>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</si>
  <si>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</si>
  <si>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</si>
  <si>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</si>
  <si>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</si>
  <si>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</si>
  <si>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</si>
  <si>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</si>
  <si>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</si>
  <si>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</si>
  <si>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</si>
  <si>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</si>
  <si>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</si>
  <si>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</si>
  <si>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</si>
  <si>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</si>
  <si>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</si>
  <si>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</si>
  <si>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</si>
  <si>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</si>
  <si>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</si>
  <si>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</si>
  <si>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</si>
  <si>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</si>
  <si>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</si>
  <si>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</si>
  <si>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</si>
  <si>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</si>
  <si>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</si>
  <si>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</si>
  <si>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</si>
  <si>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</si>
  <si>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</si>
  <si>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</si>
  <si>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</si>
  <si>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</si>
  <si>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</si>
  <si>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</si>
  <si>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</si>
  <si>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</si>
  <si>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</si>
  <si>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</si>
  <si>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</si>
  <si>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</si>
  <si>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</si>
  <si>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</si>
  <si>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</si>
  <si>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</si>
  <si>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</si>
  <si>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</si>
  <si>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</si>
  <si>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</si>
  <si>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</si>
  <si>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</si>
  <si>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</si>
  <si>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</si>
  <si>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</si>
  <si>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</si>
  <si>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</si>
  <si>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</si>
  <si>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</si>
  <si>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</si>
  <si>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</si>
  <si>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</si>
  <si>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</si>
  <si>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</si>
  <si>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</si>
  <si>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</si>
  <si>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</si>
  <si>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</si>
  <si>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</si>
  <si>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</si>
  <si>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</si>
  <si>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</si>
  <si>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</si>
  <si>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</si>
  <si>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</si>
  <si>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</si>
  <si>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</si>
  <si>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</si>
  <si>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</si>
  <si>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</si>
  <si>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</si>
  <si>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</si>
  <si>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</si>
  <si>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</si>
  <si>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</si>
  <si>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</si>
  <si>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</si>
  <si>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</si>
  <si>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</si>
  <si>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</si>
  <si>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</si>
  <si>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</si>
  <si>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</si>
  <si>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</si>
  <si>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</si>
  <si>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</si>
  <si>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</si>
  <si>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</si>
  <si>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</si>
  <si>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</si>
  <si>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</si>
  <si>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</si>
  <si>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</si>
  <si>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</si>
  <si>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</si>
  <si>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</si>
  <si>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</si>
  <si>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</si>
  <si>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</si>
  <si>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</si>
  <si>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</si>
  <si>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</si>
  <si>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</si>
  <si>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</si>
  <si>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</si>
  <si>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</si>
  <si>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</si>
  <si>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</si>
  <si>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</si>
  <si>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</si>
  <si>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</si>
  <si>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</si>
  <si>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</si>
  <si>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</si>
  <si>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</si>
  <si>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</si>
  <si>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</si>
  <si>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</si>
  <si>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</si>
  <si>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</si>
  <si>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</si>
  <si>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</si>
  <si>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</si>
  <si>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</si>
  <si>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</si>
  <si>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</si>
  <si>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</si>
  <si>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</si>
  <si>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</si>
  <si>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</si>
  <si>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</si>
  <si>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</si>
  <si>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</si>
  <si>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</si>
  <si>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</si>
  <si>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</si>
  <si>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</si>
  <si>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</si>
  <si>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</si>
  <si>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</si>
  <si>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</si>
  <si>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</si>
  <si>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</si>
  <si>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</si>
  <si>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</si>
  <si>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</si>
  <si>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</si>
  <si>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</si>
  <si>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</si>
  <si>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</si>
  <si>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</si>
  <si>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</si>
  <si>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</si>
  <si>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</si>
  <si>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</si>
  <si>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</si>
  <si>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</si>
  <si>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</si>
  <si>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</si>
  <si>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</si>
  <si>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</si>
  <si>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</si>
  <si>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</si>
  <si>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</si>
  <si>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</si>
  <si>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</si>
  <si>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</si>
  <si>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</si>
  <si>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</si>
  <si>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</si>
  <si>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</si>
  <si>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</si>
  <si>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</si>
  <si>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</si>
  <si>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</si>
  <si>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</si>
  <si>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</si>
  <si>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</si>
  <si>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</si>
  <si>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</si>
  <si>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</si>
  <si>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</si>
  <si>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</si>
  <si>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</si>
  <si>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</si>
  <si>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</si>
  <si>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</si>
  <si>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</si>
  <si>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</si>
  <si>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</si>
  <si>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</si>
  <si>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</si>
  <si>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</si>
  <si>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</si>
  <si>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</si>
  <si>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</si>
  <si>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</si>
  <si>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</si>
  <si>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</si>
  <si>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</si>
  <si>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</si>
  <si>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</si>
  <si>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</si>
  <si>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</si>
  <si>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</si>
  <si>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</si>
  <si>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</si>
  <si>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</si>
  <si>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</si>
  <si>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</si>
  <si>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</si>
  <si>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</si>
  <si>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</si>
  <si>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</si>
  <si>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</si>
  <si>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</si>
  <si>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</si>
  <si>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</si>
  <si>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</si>
  <si>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</si>
  <si>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</si>
  <si>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</si>
  <si>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</si>
  <si>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</si>
  <si>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</si>
  <si>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</si>
  <si>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</si>
  <si>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</si>
  <si>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</si>
  <si>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</si>
  <si>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</si>
  <si>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</si>
  <si>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</si>
  <si>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</si>
  <si>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</si>
  <si>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</si>
  <si>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</si>
  <si>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</si>
  <si>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</si>
  <si>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</si>
  <si>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</si>
  <si>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</si>
  <si>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</si>
  <si>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</si>
  <si>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</si>
  <si>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</si>
  <si>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</si>
  <si>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</si>
  <si>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</si>
  <si>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</si>
  <si>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</si>
  <si>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</si>
  <si>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</si>
  <si>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</si>
  <si>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</si>
  <si>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</si>
  <si>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</si>
  <si>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</si>
  <si>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ORITO</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</si>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</sst>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ORITO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86320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86320</v>
      </c>
      <c r="F12" s="141"/>
      <c r="G12" s="139" t="str">
        <f>+A10</f>
        <v>ORITO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ORITO</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44</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44</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1.2131237937689551E-2</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0.34399999999999997</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4.4763513513513514E-2</v>
      </c>
      <c r="E30" s="24">
        <v>8.3102493074792248E-3</v>
      </c>
      <c r="F30" s="24">
        <v>1.2564872985523081E-2</v>
      </c>
      <c r="G30" s="24">
        <v>1.6562584849307629E-2</v>
      </c>
      <c r="H30" s="25">
        <v>2.3796646836127637E-2</v>
      </c>
      <c r="I30" s="25">
        <v>2.1574973031283712E-2</v>
      </c>
      <c r="J30" s="26">
        <v>2.4688008681497557E-2</v>
      </c>
      <c r="K30" s="26">
        <v>1.636214889555495E-2</v>
      </c>
      <c r="L30" s="26">
        <v>1.0402408978921434E-2</v>
      </c>
      <c r="M30" s="27">
        <v>1.2131237937689551E-2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431</v>
      </c>
      <c r="D39" s="39">
        <v>102</v>
      </c>
      <c r="E39" s="40">
        <v>0.23665893271461716</v>
      </c>
      <c r="F39" s="38">
        <v>495</v>
      </c>
      <c r="G39" s="39">
        <v>109</v>
      </c>
      <c r="H39" s="40">
        <v>0.2202020202020202</v>
      </c>
      <c r="I39" s="38">
        <v>457</v>
      </c>
      <c r="J39" s="39">
        <v>130</v>
      </c>
      <c r="K39" s="40">
        <v>0.28446389496717722</v>
      </c>
      <c r="L39" s="41">
        <v>500</v>
      </c>
      <c r="M39" s="42">
        <v>172</v>
      </c>
      <c r="N39" s="43">
        <v>0.34399999999999997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158</v>
      </c>
      <c r="E46" s="60">
        <v>30</v>
      </c>
      <c r="F46" s="60">
        <v>44</v>
      </c>
      <c r="G46" s="60">
        <v>61</v>
      </c>
      <c r="H46" s="61">
        <v>88</v>
      </c>
      <c r="I46" s="61">
        <v>80</v>
      </c>
      <c r="J46" s="62">
        <v>91</v>
      </c>
      <c r="K46" s="62">
        <v>60</v>
      </c>
      <c r="L46" s="62">
        <v>38</v>
      </c>
      <c r="M46" s="63">
        <v>44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2</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159</v>
      </c>
      <c r="E48" s="68">
        <f t="shared" si="0"/>
        <v>30</v>
      </c>
      <c r="F48" s="68">
        <f t="shared" si="0"/>
        <v>46</v>
      </c>
      <c r="G48" s="68">
        <f t="shared" si="0"/>
        <v>61</v>
      </c>
      <c r="H48" s="69">
        <f t="shared" si="0"/>
        <v>88</v>
      </c>
      <c r="I48" s="69">
        <f t="shared" si="0"/>
        <v>80</v>
      </c>
      <c r="J48" s="70">
        <f t="shared" si="0"/>
        <v>91</v>
      </c>
      <c r="K48" s="70">
        <f t="shared" si="0"/>
        <v>60</v>
      </c>
      <c r="L48" s="70">
        <f t="shared" si="0"/>
        <v>38</v>
      </c>
      <c r="M48" s="71">
        <f>+SUM(M46:M47)</f>
        <v>44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159</v>
      </c>
      <c r="E53" s="60">
        <v>30</v>
      </c>
      <c r="F53" s="60">
        <v>46</v>
      </c>
      <c r="G53" s="60">
        <v>61</v>
      </c>
      <c r="H53" s="61">
        <v>88</v>
      </c>
      <c r="I53" s="61">
        <v>80</v>
      </c>
      <c r="J53" s="62">
        <v>91</v>
      </c>
      <c r="K53" s="62">
        <v>60</v>
      </c>
      <c r="L53" s="62">
        <v>38</v>
      </c>
      <c r="M53" s="63">
        <v>44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159</v>
      </c>
      <c r="E55" s="68">
        <f t="shared" si="1"/>
        <v>30</v>
      </c>
      <c r="F55" s="68">
        <f t="shared" si="1"/>
        <v>46</v>
      </c>
      <c r="G55" s="68">
        <f t="shared" si="1"/>
        <v>61</v>
      </c>
      <c r="H55" s="69">
        <f t="shared" si="1"/>
        <v>88</v>
      </c>
      <c r="I55" s="69">
        <f t="shared" si="1"/>
        <v>80</v>
      </c>
      <c r="J55" s="70">
        <f t="shared" si="1"/>
        <v>91</v>
      </c>
      <c r="K55" s="70">
        <f t="shared" si="1"/>
        <v>60</v>
      </c>
      <c r="L55" s="70">
        <f t="shared" si="1"/>
        <v>38</v>
      </c>
      <c r="M55" s="71">
        <f t="shared" si="1"/>
        <v>44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159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30</v>
      </c>
      <c r="F62" s="77">
        <v>44</v>
      </c>
      <c r="G62" s="77">
        <v>61</v>
      </c>
      <c r="H62" s="78">
        <v>88</v>
      </c>
      <c r="I62" s="78">
        <v>80</v>
      </c>
      <c r="J62" s="79">
        <v>91</v>
      </c>
      <c r="K62" s="65">
        <v>60</v>
      </c>
      <c r="L62" s="65">
        <v>38</v>
      </c>
      <c r="M62" s="66">
        <v>44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159</v>
      </c>
      <c r="E66" s="81">
        <f t="shared" si="2"/>
        <v>30</v>
      </c>
      <c r="F66" s="81">
        <f t="shared" si="2"/>
        <v>46</v>
      </c>
      <c r="G66" s="81">
        <f t="shared" si="2"/>
        <v>61</v>
      </c>
      <c r="H66" s="82">
        <f t="shared" si="2"/>
        <v>88</v>
      </c>
      <c r="I66" s="82">
        <f t="shared" si="2"/>
        <v>80</v>
      </c>
      <c r="J66" s="83">
        <f t="shared" si="2"/>
        <v>91</v>
      </c>
      <c r="K66" s="70">
        <f t="shared" si="2"/>
        <v>60</v>
      </c>
      <c r="L66" s="70">
        <f t="shared" si="2"/>
        <v>38</v>
      </c>
      <c r="M66" s="71">
        <f t="shared" si="2"/>
        <v>44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80</v>
      </c>
      <c r="E76" s="77">
        <v>30</v>
      </c>
      <c r="F76" s="77">
        <v>44</v>
      </c>
      <c r="G76" s="77">
        <v>61</v>
      </c>
      <c r="H76" s="78">
        <v>88</v>
      </c>
      <c r="I76" s="78">
        <v>80</v>
      </c>
      <c r="J76" s="79">
        <v>90</v>
      </c>
      <c r="K76" s="65">
        <v>59</v>
      </c>
      <c r="L76" s="65">
        <v>37</v>
      </c>
      <c r="M76" s="66">
        <v>44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79</v>
      </c>
      <c r="E77" s="77">
        <v>0</v>
      </c>
      <c r="F77" s="77">
        <v>2</v>
      </c>
      <c r="G77" s="77">
        <v>0</v>
      </c>
      <c r="H77" s="78">
        <v>0</v>
      </c>
      <c r="I77" s="78">
        <v>0</v>
      </c>
      <c r="J77" s="79">
        <v>1</v>
      </c>
      <c r="K77" s="65">
        <v>1</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159</v>
      </c>
      <c r="E80" s="81">
        <f t="shared" si="3"/>
        <v>30</v>
      </c>
      <c r="F80" s="81">
        <f t="shared" si="3"/>
        <v>46</v>
      </c>
      <c r="G80" s="81">
        <f t="shared" si="3"/>
        <v>61</v>
      </c>
      <c r="H80" s="82">
        <f t="shared" si="3"/>
        <v>88</v>
      </c>
      <c r="I80" s="82">
        <f t="shared" si="3"/>
        <v>80</v>
      </c>
      <c r="J80" s="83">
        <f t="shared" si="3"/>
        <v>91</v>
      </c>
      <c r="K80" s="70">
        <f t="shared" si="3"/>
        <v>60</v>
      </c>
      <c r="L80" s="70">
        <f t="shared" si="3"/>
        <v>38</v>
      </c>
      <c r="M80" s="71">
        <f t="shared" si="3"/>
        <v>44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88</v>
      </c>
      <c r="F89" s="79">
        <v>80</v>
      </c>
      <c r="G89" s="79">
        <v>90</v>
      </c>
      <c r="H89" s="65">
        <v>59</v>
      </c>
      <c r="I89" s="65">
        <v>37</v>
      </c>
      <c r="J89" s="66">
        <v>44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1</v>
      </c>
      <c r="H90" s="65">
        <v>1</v>
      </c>
      <c r="I90" s="65">
        <v>1</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88</v>
      </c>
      <c r="F96" s="83">
        <f t="shared" si="4"/>
        <v>80</v>
      </c>
      <c r="G96" s="83">
        <f t="shared" si="4"/>
        <v>91</v>
      </c>
      <c r="H96" s="70">
        <f t="shared" si="4"/>
        <v>60</v>
      </c>
      <c r="I96" s="70">
        <f t="shared" si="4"/>
        <v>38</v>
      </c>
      <c r="J96" s="71">
        <f t="shared" si="4"/>
        <v>44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158</v>
      </c>
      <c r="E102" s="102">
        <v>0</v>
      </c>
      <c r="F102" s="102">
        <v>0</v>
      </c>
      <c r="G102" s="102">
        <v>0</v>
      </c>
      <c r="H102" s="103">
        <v>0</v>
      </c>
      <c r="I102" s="103">
        <v>0</v>
      </c>
      <c r="J102" s="103">
        <v>1</v>
      </c>
      <c r="K102" s="97">
        <v>1</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30</v>
      </c>
      <c r="F103" s="77">
        <v>44</v>
      </c>
      <c r="G103" s="77">
        <v>61</v>
      </c>
      <c r="H103" s="78">
        <v>88</v>
      </c>
      <c r="I103" s="78">
        <v>80</v>
      </c>
      <c r="J103" s="78">
        <v>90</v>
      </c>
      <c r="K103" s="65">
        <v>59</v>
      </c>
      <c r="L103" s="65">
        <v>37</v>
      </c>
      <c r="M103" s="66">
        <v>44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2</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159</v>
      </c>
      <c r="E107" s="81">
        <f t="shared" si="5"/>
        <v>30</v>
      </c>
      <c r="F107" s="81">
        <f t="shared" si="5"/>
        <v>46</v>
      </c>
      <c r="G107" s="81">
        <f t="shared" si="5"/>
        <v>61</v>
      </c>
      <c r="H107" s="82">
        <f t="shared" si="5"/>
        <v>88</v>
      </c>
      <c r="I107" s="82">
        <f t="shared" si="5"/>
        <v>80</v>
      </c>
      <c r="J107" s="82">
        <f t="shared" si="5"/>
        <v>91</v>
      </c>
      <c r="K107" s="70">
        <f t="shared" si="5"/>
        <v>60</v>
      </c>
      <c r="L107" s="70">
        <f t="shared" si="5"/>
        <v>38</v>
      </c>
      <c r="M107" s="71">
        <f t="shared" si="5"/>
        <v>44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67</v>
      </c>
      <c r="E113" s="108">
        <v>14</v>
      </c>
      <c r="F113" s="108">
        <v>19</v>
      </c>
      <c r="G113" s="108">
        <v>23</v>
      </c>
      <c r="H113" s="109">
        <v>34</v>
      </c>
      <c r="I113" s="109">
        <v>29</v>
      </c>
      <c r="J113" s="97">
        <v>31</v>
      </c>
      <c r="K113" s="97">
        <v>18</v>
      </c>
      <c r="L113" s="97">
        <v>9</v>
      </c>
      <c r="M113" s="98">
        <v>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92</v>
      </c>
      <c r="E114" s="77">
        <v>16</v>
      </c>
      <c r="F114" s="77">
        <v>27</v>
      </c>
      <c r="G114" s="77">
        <v>38</v>
      </c>
      <c r="H114" s="78">
        <v>54</v>
      </c>
      <c r="I114" s="78">
        <v>51</v>
      </c>
      <c r="J114" s="78">
        <v>60</v>
      </c>
      <c r="K114" s="65">
        <v>42</v>
      </c>
      <c r="L114" s="65">
        <v>29</v>
      </c>
      <c r="M114" s="66">
        <v>35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159</v>
      </c>
      <c r="E116" s="81">
        <f t="shared" si="6"/>
        <v>30</v>
      </c>
      <c r="F116" s="81">
        <f t="shared" si="6"/>
        <v>46</v>
      </c>
      <c r="G116" s="81">
        <f t="shared" si="6"/>
        <v>61</v>
      </c>
      <c r="H116" s="82">
        <f t="shared" si="6"/>
        <v>88</v>
      </c>
      <c r="I116" s="82">
        <f t="shared" si="6"/>
        <v>80</v>
      </c>
      <c r="J116" s="82">
        <f t="shared" si="6"/>
        <v>91</v>
      </c>
      <c r="K116" s="70">
        <f t="shared" si="6"/>
        <v>60</v>
      </c>
      <c r="L116" s="70">
        <f t="shared" si="6"/>
        <v>38</v>
      </c>
      <c r="M116" s="71">
        <f t="shared" si="6"/>
        <v>44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44</v>
      </c>
      <c r="D123" s="115">
        <v>44</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44</v>
      </c>
      <c r="D127" s="118">
        <f>+SUM(D121:D126)</f>
        <v>44</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30</v>
      </c>
      <c r="F134" s="77">
        <v>1</v>
      </c>
      <c r="G134" s="78">
        <v>0</v>
      </c>
      <c r="H134" s="78">
        <v>29</v>
      </c>
      <c r="I134" s="79">
        <v>0</v>
      </c>
      <c r="J134" s="78">
        <v>27</v>
      </c>
      <c r="K134" s="78">
        <v>0</v>
      </c>
      <c r="L134" s="124">
        <v>0</v>
      </c>
      <c r="M134" s="125">
        <v>26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30</v>
      </c>
      <c r="F138" s="81">
        <f t="shared" si="10"/>
        <v>3</v>
      </c>
      <c r="G138" s="82">
        <f t="shared" si="10"/>
        <v>0</v>
      </c>
      <c r="H138" s="82">
        <f t="shared" si="10"/>
        <v>29</v>
      </c>
      <c r="I138" s="83">
        <f t="shared" si="10"/>
        <v>0</v>
      </c>
      <c r="J138" s="82">
        <f>+SUM(J132:J137)</f>
        <v>27</v>
      </c>
      <c r="K138" s="82">
        <f t="shared" ref="K138" si="11">+SUM(K132:K137)</f>
        <v>0</v>
      </c>
      <c r="L138" s="127">
        <f>+SUM(L132:L137)</f>
        <v>0</v>
      </c>
      <c r="M138" s="128">
        <f>+SUM(M132:M137)</f>
        <v>26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6</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1</v>
      </c>
      <c r="H146" s="78">
        <v>0</v>
      </c>
      <c r="I146" s="79">
        <v>7</v>
      </c>
      <c r="J146" s="78">
        <v>33</v>
      </c>
      <c r="K146" s="78">
        <v>17</v>
      </c>
      <c r="L146" s="124">
        <v>0</v>
      </c>
      <c r="M146" s="125">
        <v>13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6</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6</v>
      </c>
      <c r="E150" s="81">
        <f t="shared" si="12"/>
        <v>4</v>
      </c>
      <c r="F150" s="81">
        <f t="shared" si="12"/>
        <v>0</v>
      </c>
      <c r="G150" s="82">
        <f t="shared" si="12"/>
        <v>1</v>
      </c>
      <c r="H150" s="82">
        <f t="shared" si="12"/>
        <v>0</v>
      </c>
      <c r="I150" s="83">
        <f t="shared" si="12"/>
        <v>8</v>
      </c>
      <c r="J150" s="82">
        <f>+SUM(J144:J149)</f>
        <v>33</v>
      </c>
      <c r="K150" s="82">
        <f t="shared" ref="K150" si="13">+SUM(K144:K149)</f>
        <v>17</v>
      </c>
      <c r="L150" s="127">
        <f>+SUM(L144:L149)</f>
        <v>0</v>
      </c>
      <c r="M150" s="128">
        <f>+SUM(M144:M149)</f>
        <v>13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aeWqU4zwwjJS4TM053MU0TZgDOg4hvnBM90ghTauTvE0vvqikxI2sKqYEpcQYQISkK6l1iJWcNGooS2HcedLw==" saltValue="Tqg3Hwx/ICy2M/bPk1RRZ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