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BA0DD0C-B52B-41C8-9E08-86DACA8D1AD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<sst xmlns="http://schemas.openxmlformats.org/spreadsheetml/2006/main" count="22315" uniqueCount="444">
  <si>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</si>
  <si>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</si>
  <si>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</si>
  <si>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</si>
  <si>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</si>
  <si>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</si>
  <si>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</si>
  <si>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</si>
  <si>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</si>
  <si>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</si>
  <si>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</si>
  <si>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</si>
  <si>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</si>
  <si>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</si>
  <si>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</si>
  <si>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</si>
  <si>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</si>
  <si>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</si>
  <si>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</si>
  <si>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</si>
  <si>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</si>
  <si>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</si>
  <si>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</si>
  <si>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</si>
  <si>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</si>
  <si>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</si>
  <si>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</si>
  <si>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</si>
  <si>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</si>
  <si>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</si>
  <si>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</si>
  <si>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</si>
  <si>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</si>
  <si>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</si>
  <si>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</si>
  <si>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</si>
  <si>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</si>
  <si>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</si>
  <si>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</si>
  <si>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</si>
  <si>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</si>
  <si>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</si>
  <si>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</si>
  <si>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</si>
  <si>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</si>
  <si>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</si>
  <si>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</si>
  <si>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</si>
  <si>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</si>
  <si>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</si>
  <si>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</si>
  <si>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</si>
  <si>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</si>
  <si>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</si>
  <si>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</si>
  <si>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</si>
  <si>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</si>
  <si>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</si>
  <si>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</si>
  <si>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</si>
  <si>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</si>
  <si>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</si>
  <si>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</si>
  <si>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</si>
  <si>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</si>
  <si>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</si>
  <si>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</si>
  <si>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</si>
  <si>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</si>
  <si>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</si>
  <si>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</si>
  <si>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</si>
  <si>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</si>
  <si>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</si>
  <si>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</si>
  <si>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</si>
  <si>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</si>
  <si>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</si>
  <si>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</si>
  <si>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</si>
  <si>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</si>
  <si>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</si>
  <si>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</si>
  <si>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</si>
  <si>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</si>
  <si>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</si>
  <si>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</si>
  <si>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</si>
  <si>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</si>
  <si>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</si>
  <si>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</si>
  <si>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</si>
  <si>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</si>
  <si>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</si>
  <si>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</si>
  <si>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</si>
  <si>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</si>
  <si>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</si>
  <si>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</si>
  <si>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</si>
  <si>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</si>
  <si>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</si>
  <si>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</si>
  <si>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</si>
  <si>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</si>
  <si>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</si>
  <si>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</si>
  <si>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</si>
  <si>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</si>
  <si>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</si>
  <si>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</si>
  <si>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</si>
  <si>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</si>
  <si>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</si>
  <si>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</si>
  <si>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</si>
  <si>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</si>
  <si>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</si>
  <si>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</si>
  <si>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</si>
  <si>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</si>
  <si>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</si>
  <si>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</si>
  <si>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</si>
  <si>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</si>
  <si>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</si>
  <si>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</si>
  <si>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</si>
  <si>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</si>
  <si>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</si>
  <si>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</si>
  <si>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</si>
  <si>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</si>
  <si>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</si>
  <si>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</si>
  <si>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</si>
  <si>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</si>
  <si>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</si>
  <si>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</si>
  <si>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</si>
  <si>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</si>
  <si>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</si>
  <si>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</si>
  <si>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</si>
  <si>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</si>
  <si>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</si>
  <si>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</si>
  <si>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</si>
  <si>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</si>
  <si>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</si>
  <si>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</si>
  <si>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</si>
  <si>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</si>
  <si>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</si>
  <si>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</si>
  <si>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</si>
  <si>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</si>
  <si>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</si>
  <si>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</si>
  <si>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</si>
  <si>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</si>
  <si>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</si>
  <si>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</si>
  <si>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</si>
  <si>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</si>
  <si>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</si>
  <si>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</si>
  <si>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</si>
  <si>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</si>
  <si>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</si>
  <si>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</si>
  <si>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</si>
  <si>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</si>
  <si>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</si>
  <si>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</si>
  <si>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</si>
  <si>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</si>
  <si>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</si>
  <si>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</si>
  <si>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</si>
  <si>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</si>
  <si>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</si>
  <si>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</si>
  <si>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</si>
  <si>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</si>
  <si>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</si>
  <si>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</si>
  <si>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</si>
  <si>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</si>
  <si>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</si>
  <si>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</si>
  <si>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</si>
  <si>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</si>
  <si>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</si>
  <si>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</si>
  <si>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</si>
  <si>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</si>
  <si>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</si>
  <si>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</si>
  <si>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</si>
  <si>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</si>
  <si>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</si>
  <si>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</si>
  <si>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</si>
  <si>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</si>
  <si>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</si>
  <si>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</si>
  <si>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</si>
  <si>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</si>
  <si>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</si>
  <si>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</si>
  <si>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</si>
  <si>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</si>
  <si>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</si>
  <si>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</si>
  <si>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</si>
  <si>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</si>
  <si>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</si>
  <si>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</si>
  <si>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</si>
  <si>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</si>
  <si>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</si>
  <si>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</si>
  <si>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</si>
  <si>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</si>
  <si>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</si>
  <si>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</si>
  <si>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</si>
  <si>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</si>
  <si>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</si>
  <si>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</si>
  <si>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</si>
  <si>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</si>
  <si>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</si>
  <si>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</si>
  <si>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</si>
  <si>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</si>
  <si>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</si>
  <si>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</si>
  <si>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</si>
  <si>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</si>
  <si>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</si>
  <si>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</si>
  <si>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</si>
  <si>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</si>
  <si>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</si>
  <si>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</si>
  <si>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</si>
  <si>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</si>
  <si>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</si>
  <si>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</si>
  <si>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</si>
  <si>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</si>
  <si>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</si>
  <si>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</si>
  <si>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</si>
  <si>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</si>
  <si>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</si>
  <si>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</si>
  <si>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</si>
  <si>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</si>
  <si>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</si>
  <si>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</si>
  <si>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</si>
  <si>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</si>
  <si>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</si>
  <si>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</si>
  <si>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</si>
  <si>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</si>
  <si>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</si>
  <si>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</si>
  <si>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</si>
  <si>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</si>
  <si>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</si>
  <si>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</si>
  <si>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</si>
  <si>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</si>
  <si>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</si>
  <si>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</si>
  <si>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</si>
  <si>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</si>
  <si>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</si>
  <si>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</si>
  <si>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</si>
  <si>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</si>
  <si>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</si>
  <si>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</si>
  <si>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</si>
  <si>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</si>
  <si>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</si>
  <si>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</si>
  <si>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</si>
  <si>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</si>
  <si>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</si>
  <si>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</si>
  <si>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</si>
  <si>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</si>
  <si>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</si>
  <si>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</si>
  <si>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</si>
  <si>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</si>
  <si>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</si>
  <si>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</si>
  <si>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</si>
  <si>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</si>
  <si>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</si>
  <si>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</si>
  <si>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</si>
  <si>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</si>
  <si>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</si>
  <si>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</si>
  <si>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</si>
  <si>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</si>
  <si>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</si>
  <si>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</si>
  <si>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</si>
  <si>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</si>
  <si>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</si>
  <si>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</si>
  <si>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</si>
  <si>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</si>
  <si>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</si>
  <si>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</si>
  <si>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</si>
  <si>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</si>
  <si>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</si>
  <si>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</si>
  <si>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</si>
  <si>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</si>
  <si>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</si>
  <si>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</si>
  <si>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</si>
  <si>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</si>
  <si>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</si>
  <si>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</si>
  <si>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</si>
  <si>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</si>
  <si>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</si>
  <si>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</si>
  <si>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</si>
  <si>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</si>
  <si>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</si>
  <si>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</si>
  <si>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</si>
  <si>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</si>
  <si>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</si>
  <si>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</si>
  <si>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</si>
  <si>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</si>
  <si>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</si>
  <si>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</si>
  <si>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</si>
  <si>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</si>
  <si>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</si>
  <si>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</si>
  <si>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</si>
  <si>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</si>
  <si>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</si>
  <si>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</si>
  <si>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</si>
  <si>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</si>
  <si>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</si>
  <si>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</si>
  <si>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</si>
  <si>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</si>
  <si>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</si>
  <si>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</si>
  <si>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</si>
  <si>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</si>
  <si>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</si>
  <si>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</si>
  <si>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</si>
  <si>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</si>
  <si>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</si>
  <si>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</si>
  <si>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</si>
  <si>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</si>
  <si>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</si>
  <si>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</si>
  <si>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</si>
  <si>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</si>
  <si>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</si>
  <si>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</si>
  <si>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</si>
  <si>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</si>
  <si>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</si>
  <si>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</si>
  <si>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</si>
  <si>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</si>
  <si>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</si>
  <si>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</si>
  <si>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</si>
  <si>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</si>
  <si>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</si>
  <si>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</si>
  <si>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</si>
  <si>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</si>
  <si>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</si>
  <si>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</si>
  <si>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</si>
  <si>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</si>
  <si>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</si>
  <si>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</si>
  <si>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</si>
  <si>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</si>
  <si>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</si>
  <si>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</si>
  <si>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</si>
  <si>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</si>
  <si>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</si>
  <si>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</si>
  <si>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</si>
  <si>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</si>
  <si>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</si>
  <si>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</si>
  <si>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</si>
  <si>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</si>
  <si>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</si>
  <si>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</si>
  <si>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</si>
  <si>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</si>
  <si>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</si>
  <si>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</si>
  <si>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</si>
  <si>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</si>
  <si>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</si>
  <si>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</si>
  <si>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</si>
  <si>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</si>
  <si>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</si>
  <si>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</si>
  <si>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</si>
  <si>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</si>
  <si>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</si>
  <si>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</si>
  <si>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</si>
  <si>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</si>
  <si>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</si>
  <si>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</si>
  <si>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</si>
  <si>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</si>
  <si>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</si>
  <si>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ÍQUIRA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</si>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</sst>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ÍQUIRA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41357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41357</v>
      </c>
      <c r="F12" s="141"/>
      <c r="G12" s="139" t="str">
        <f>+A10</f>
        <v>ÍQUIRA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ÍQUIRA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1.5098722415795587E-2</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0.46200000000000002</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3.4319526627218933E-2</v>
      </c>
      <c r="J30" s="26">
        <v>1.9953051643192488E-2</v>
      </c>
      <c r="K30" s="26">
        <v>1.5116279069767442E-2</v>
      </c>
      <c r="L30" s="26">
        <v>1.5169194865810968E-2</v>
      </c>
      <c r="M30" s="27">
        <v>1.5098722415795587E-2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69</v>
      </c>
      <c r="D39" s="39">
        <v>26</v>
      </c>
      <c r="E39" s="40">
        <v>0.37681159420289856</v>
      </c>
      <c r="F39" s="38">
        <v>95</v>
      </c>
      <c r="G39" s="39">
        <v>37</v>
      </c>
      <c r="H39" s="40">
        <v>0.38947368421052631</v>
      </c>
      <c r="I39" s="38">
        <v>103</v>
      </c>
      <c r="J39" s="39">
        <v>48</v>
      </c>
      <c r="K39" s="40">
        <v>0.46601941747572817</v>
      </c>
      <c r="L39" s="41">
        <v>93</v>
      </c>
      <c r="M39" s="42">
        <v>43</v>
      </c>
      <c r="N39" s="43">
        <v>0.46200000000000002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29</v>
      </c>
      <c r="J46" s="62">
        <v>17</v>
      </c>
      <c r="K46" s="62">
        <v>13</v>
      </c>
      <c r="L46" s="62">
        <v>13</v>
      </c>
      <c r="M46" s="63">
        <v>13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29</v>
      </c>
      <c r="J48" s="70">
        <f t="shared" si="0"/>
        <v>17</v>
      </c>
      <c r="K48" s="70">
        <f t="shared" si="0"/>
        <v>13</v>
      </c>
      <c r="L48" s="70">
        <f t="shared" si="0"/>
        <v>13</v>
      </c>
      <c r="M48" s="71">
        <f>+SUM(M46:M47)</f>
        <v>13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29</v>
      </c>
      <c r="J53" s="62">
        <v>17</v>
      </c>
      <c r="K53" s="62">
        <v>13</v>
      </c>
      <c r="L53" s="62">
        <v>13</v>
      </c>
      <c r="M53" s="63">
        <v>13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29</v>
      </c>
      <c r="J55" s="70">
        <f t="shared" si="1"/>
        <v>17</v>
      </c>
      <c r="K55" s="70">
        <f t="shared" si="1"/>
        <v>13</v>
      </c>
      <c r="L55" s="70">
        <f t="shared" si="1"/>
        <v>13</v>
      </c>
      <c r="M55" s="71">
        <f t="shared" si="1"/>
        <v>13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29</v>
      </c>
      <c r="J62" s="79">
        <v>17</v>
      </c>
      <c r="K62" s="65">
        <v>13</v>
      </c>
      <c r="L62" s="65">
        <v>13</v>
      </c>
      <c r="M62" s="66">
        <v>13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29</v>
      </c>
      <c r="J66" s="83">
        <f t="shared" si="2"/>
        <v>17</v>
      </c>
      <c r="K66" s="70">
        <f t="shared" si="2"/>
        <v>13</v>
      </c>
      <c r="L66" s="70">
        <f t="shared" si="2"/>
        <v>13</v>
      </c>
      <c r="M66" s="71">
        <f t="shared" si="2"/>
        <v>13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29</v>
      </c>
      <c r="J76" s="79">
        <v>17</v>
      </c>
      <c r="K76" s="65">
        <v>13</v>
      </c>
      <c r="L76" s="65">
        <v>13</v>
      </c>
      <c r="M76" s="66">
        <v>13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29</v>
      </c>
      <c r="J80" s="83">
        <f t="shared" si="3"/>
        <v>17</v>
      </c>
      <c r="K80" s="70">
        <f t="shared" si="3"/>
        <v>13</v>
      </c>
      <c r="L80" s="70">
        <f t="shared" si="3"/>
        <v>13</v>
      </c>
      <c r="M80" s="71">
        <f t="shared" si="3"/>
        <v>13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29</v>
      </c>
      <c r="G89" s="79">
        <v>17</v>
      </c>
      <c r="H89" s="65">
        <v>13</v>
      </c>
      <c r="I89" s="65">
        <v>13</v>
      </c>
      <c r="J89" s="66">
        <v>13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29</v>
      </c>
      <c r="G96" s="83">
        <f t="shared" si="4"/>
        <v>17</v>
      </c>
      <c r="H96" s="70">
        <f t="shared" si="4"/>
        <v>13</v>
      </c>
      <c r="I96" s="70">
        <f t="shared" si="4"/>
        <v>13</v>
      </c>
      <c r="J96" s="71">
        <f t="shared" si="4"/>
        <v>13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29</v>
      </c>
      <c r="J103" s="78">
        <v>17</v>
      </c>
      <c r="K103" s="65">
        <v>13</v>
      </c>
      <c r="L103" s="65">
        <v>13</v>
      </c>
      <c r="M103" s="66">
        <v>13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29</v>
      </c>
      <c r="J107" s="82">
        <f t="shared" si="5"/>
        <v>17</v>
      </c>
      <c r="K107" s="70">
        <f t="shared" si="5"/>
        <v>13</v>
      </c>
      <c r="L107" s="70">
        <f t="shared" si="5"/>
        <v>13</v>
      </c>
      <c r="M107" s="71">
        <f t="shared" si="5"/>
        <v>13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24</v>
      </c>
      <c r="J113" s="97">
        <v>14</v>
      </c>
      <c r="K113" s="97">
        <v>11</v>
      </c>
      <c r="L113" s="97">
        <v>11</v>
      </c>
      <c r="M113" s="98">
        <v>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5</v>
      </c>
      <c r="J114" s="78">
        <v>3</v>
      </c>
      <c r="K114" s="65">
        <v>2</v>
      </c>
      <c r="L114" s="65">
        <v>2</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29</v>
      </c>
      <c r="J116" s="82">
        <f t="shared" si="6"/>
        <v>17</v>
      </c>
      <c r="K116" s="70">
        <f t="shared" si="6"/>
        <v>13</v>
      </c>
      <c r="L116" s="70">
        <f t="shared" si="6"/>
        <v>13</v>
      </c>
      <c r="M116" s="71">
        <f t="shared" si="6"/>
        <v>13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v>
      </c>
      <c r="D123" s="115">
        <v>13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v>
      </c>
      <c r="D127" s="118">
        <f>+SUM(D121:D126)</f>
        <v>13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29</v>
      </c>
      <c r="J134" s="78">
        <v>0</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29</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TGpBQx4xog98MGT9idBXUj2SpWO0wOu2sxa9vCMYZ3g7Fn7T2d4whUA0f51kxipw1o4OgJX57JlG15jLushMw==" saltValue="yA+EZ9nbhdMtHE5UFJAl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