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11ACDE9-19AC-43C4-9962-9ED8137BEED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<sst xmlns="http://schemas.openxmlformats.org/spreadsheetml/2006/main" count="22315" uniqueCount="444">
  <si>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</si>
  <si>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</si>
  <si>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</si>
  <si>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</si>
  <si>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</si>
  <si>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</si>
  <si>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</si>
  <si>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</si>
  <si>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</si>
  <si>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</si>
  <si>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</si>
  <si>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</si>
  <si>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</si>
  <si>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</si>
  <si>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</si>
  <si>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</si>
  <si>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</si>
  <si>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</si>
  <si>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</si>
  <si>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</si>
  <si>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</si>
  <si>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</si>
  <si>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</si>
  <si>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</si>
  <si>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</si>
  <si>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</si>
  <si>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</si>
  <si>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</si>
  <si>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</si>
  <si>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</si>
  <si>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</si>
  <si>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</si>
  <si>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</si>
  <si>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</si>
  <si>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</si>
  <si>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</si>
  <si>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</si>
  <si>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</si>
  <si>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</si>
  <si>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</si>
  <si>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</si>
  <si>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</si>
  <si>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</si>
  <si>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</si>
  <si>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</si>
  <si>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</si>
  <si>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</si>
  <si>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</si>
  <si>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</si>
  <si>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</si>
  <si>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</si>
  <si>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</si>
  <si>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</si>
  <si>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</si>
  <si>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</si>
  <si>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</si>
  <si>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</si>
  <si>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</si>
  <si>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</si>
  <si>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</si>
  <si>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</si>
  <si>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</si>
  <si>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</si>
  <si>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</si>
  <si>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</si>
  <si>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</si>
  <si>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</si>
  <si>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</si>
  <si>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</si>
  <si>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</si>
  <si>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</si>
  <si>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</si>
  <si>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</si>
  <si>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</si>
  <si>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</si>
  <si>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</si>
  <si>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</si>
  <si>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</si>
  <si>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</si>
  <si>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</si>
  <si>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</si>
  <si>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</si>
  <si>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</si>
  <si>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</si>
  <si>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</si>
  <si>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</si>
  <si>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</si>
  <si>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</si>
  <si>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</si>
  <si>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</si>
  <si>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</si>
  <si>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</si>
  <si>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</si>
  <si>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</si>
  <si>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</si>
  <si>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</si>
  <si>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</si>
  <si>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</si>
  <si>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</si>
  <si>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</si>
  <si>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</si>
  <si>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</si>
  <si>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</si>
  <si>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</si>
  <si>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</si>
  <si>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</si>
  <si>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</si>
  <si>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</si>
  <si>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</si>
  <si>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</si>
  <si>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</si>
  <si>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</si>
  <si>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</si>
  <si>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</si>
  <si>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</si>
  <si>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</si>
  <si>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</si>
  <si>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</si>
  <si>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</si>
  <si>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</si>
  <si>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</si>
  <si>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</si>
  <si>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</si>
  <si>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</si>
  <si>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</si>
  <si>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</si>
  <si>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</si>
  <si>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</si>
  <si>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</si>
  <si>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</si>
  <si>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</si>
  <si>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</si>
  <si>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</si>
  <si>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</si>
  <si>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</si>
  <si>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</si>
  <si>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</si>
  <si>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</si>
  <si>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</si>
  <si>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</si>
  <si>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</si>
  <si>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</si>
  <si>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</si>
  <si>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</si>
  <si>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</si>
  <si>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</si>
  <si>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</si>
  <si>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</si>
  <si>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</si>
  <si>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</si>
  <si>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</si>
  <si>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</si>
  <si>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</si>
  <si>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</si>
  <si>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</si>
  <si>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</si>
  <si>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</si>
  <si>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</si>
  <si>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</si>
  <si>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</si>
  <si>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</si>
  <si>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</si>
  <si>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</si>
  <si>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</si>
  <si>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</si>
  <si>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</si>
  <si>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</si>
  <si>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</si>
  <si>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</si>
  <si>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</si>
  <si>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</si>
  <si>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</si>
  <si>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</si>
  <si>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</si>
  <si>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</si>
  <si>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</si>
  <si>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</si>
  <si>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</si>
  <si>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</si>
  <si>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</si>
  <si>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</si>
  <si>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</si>
  <si>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</si>
  <si>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</si>
  <si>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</si>
  <si>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</si>
  <si>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</si>
  <si>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</si>
  <si>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</si>
  <si>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</si>
  <si>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</si>
  <si>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</si>
  <si>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</si>
  <si>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</si>
  <si>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</si>
  <si>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</si>
  <si>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</si>
  <si>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</si>
  <si>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</si>
  <si>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</si>
  <si>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</si>
  <si>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</si>
  <si>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</si>
  <si>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</si>
  <si>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</si>
  <si>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</si>
  <si>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</si>
  <si>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</si>
  <si>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</si>
  <si>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</si>
  <si>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</si>
  <si>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</si>
  <si>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</si>
  <si>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</si>
  <si>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</si>
  <si>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</si>
  <si>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</si>
  <si>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</si>
  <si>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</si>
  <si>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</si>
  <si>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</si>
  <si>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</si>
  <si>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</si>
  <si>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</si>
  <si>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</si>
  <si>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</si>
  <si>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</si>
  <si>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</si>
  <si>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</si>
  <si>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</si>
  <si>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</si>
  <si>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</si>
  <si>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</si>
  <si>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</si>
  <si>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</si>
  <si>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</si>
  <si>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</si>
  <si>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</si>
  <si>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</si>
  <si>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</si>
  <si>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</si>
  <si>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</si>
  <si>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</si>
  <si>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</si>
  <si>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</si>
  <si>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</si>
  <si>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</si>
  <si>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</si>
  <si>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</si>
  <si>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</si>
  <si>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</si>
  <si>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</si>
  <si>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</si>
  <si>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</si>
  <si>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</si>
  <si>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</si>
  <si>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</si>
  <si>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</si>
  <si>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</si>
  <si>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</si>
  <si>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</si>
  <si>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</si>
  <si>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</si>
  <si>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</si>
  <si>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</si>
  <si>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</si>
  <si>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</si>
  <si>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</si>
  <si>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</si>
  <si>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</si>
  <si>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</si>
  <si>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</si>
  <si>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</si>
  <si>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</si>
  <si>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</si>
  <si>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</si>
  <si>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</si>
  <si>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</si>
  <si>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</si>
  <si>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</si>
  <si>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</si>
  <si>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</si>
  <si>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</si>
  <si>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</si>
  <si>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</si>
  <si>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</si>
  <si>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</si>
  <si>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</si>
  <si>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</si>
  <si>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</si>
  <si>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</si>
  <si>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</si>
  <si>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</si>
  <si>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</si>
  <si>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</si>
  <si>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</si>
  <si>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</si>
  <si>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</si>
  <si>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</si>
  <si>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</si>
  <si>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</si>
  <si>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</si>
  <si>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</si>
  <si>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</si>
  <si>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</si>
  <si>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</si>
  <si>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</si>
  <si>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</si>
  <si>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</si>
  <si>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</si>
  <si>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</si>
  <si>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</si>
  <si>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</si>
  <si>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</si>
  <si>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</si>
  <si>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</si>
  <si>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</si>
  <si>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</si>
  <si>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</si>
  <si>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</si>
  <si>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</si>
  <si>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</si>
  <si>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</si>
  <si>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</si>
  <si>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</si>
  <si>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</si>
  <si>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</si>
  <si>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</si>
  <si>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</si>
  <si>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</si>
  <si>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</si>
  <si>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</si>
  <si>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</si>
  <si>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</si>
  <si>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</si>
  <si>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</si>
  <si>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</si>
  <si>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</si>
  <si>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</si>
  <si>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</si>
  <si>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</si>
  <si>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</si>
  <si>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</si>
  <si>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</si>
  <si>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</si>
  <si>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</si>
  <si>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</si>
  <si>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</si>
  <si>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</si>
  <si>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</si>
  <si>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</si>
  <si>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</si>
  <si>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</si>
  <si>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</si>
  <si>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</si>
  <si>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</si>
  <si>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</si>
  <si>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</si>
  <si>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</si>
  <si>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</si>
  <si>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</si>
  <si>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</si>
  <si>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</si>
  <si>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</si>
  <si>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</si>
  <si>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</si>
  <si>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</si>
  <si>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</si>
  <si>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</si>
  <si>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</si>
  <si>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</si>
  <si>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</si>
  <si>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</si>
  <si>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</si>
  <si>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</si>
  <si>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</si>
  <si>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</si>
  <si>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</si>
  <si>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</si>
  <si>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</si>
  <si>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</si>
  <si>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</si>
  <si>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</si>
  <si>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</si>
  <si>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</si>
  <si>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</si>
  <si>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</si>
  <si>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</si>
  <si>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</si>
  <si>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</si>
  <si>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</si>
  <si>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</si>
  <si>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</si>
  <si>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</si>
  <si>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</si>
  <si>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</si>
  <si>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</si>
  <si>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</si>
  <si>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</si>
  <si>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</si>
  <si>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</si>
  <si>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</si>
  <si>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</si>
  <si>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</si>
  <si>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</si>
  <si>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</si>
  <si>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</si>
  <si>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</si>
  <si>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</si>
  <si>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</si>
  <si>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</si>
  <si>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</si>
  <si>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</si>
  <si>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</si>
  <si>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</si>
  <si>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</si>
  <si>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</si>
  <si>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</si>
  <si>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</si>
  <si>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</si>
  <si>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</si>
  <si>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</si>
  <si>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</si>
  <si>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</si>
  <si>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</si>
  <si>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</si>
  <si>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</si>
  <si>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</si>
  <si>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</si>
  <si>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</si>
  <si>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</si>
  <si>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</si>
  <si>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</si>
  <si>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</si>
  <si>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</si>
  <si>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</si>
  <si>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</si>
  <si>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</si>
  <si>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</si>
  <si>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</si>
  <si>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</si>
  <si>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</si>
  <si>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MONIQUIRÁ</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</si>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</sst>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MONIQUIRÁ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15469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15469</v>
      </c>
      <c r="F12" s="141"/>
      <c r="G12" s="139" t="str">
        <f>+A10</f>
        <v>MONIQUIRÁ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MONIQUIRÁ</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94</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74</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20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4.417910447761194E-2</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0.30299999999999999</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0.18405627198124266</v>
      </c>
      <c r="D30" s="24">
        <v>9.3584461447910536E-2</v>
      </c>
      <c r="E30" s="24">
        <v>0.14251921939680662</v>
      </c>
      <c r="F30" s="24">
        <v>0.16877637130801687</v>
      </c>
      <c r="G30" s="24">
        <v>0.1362810417928528</v>
      </c>
      <c r="H30" s="25">
        <v>0.12394195888754535</v>
      </c>
      <c r="I30" s="25">
        <v>6.7181926278240184E-2</v>
      </c>
      <c r="J30" s="26">
        <v>7.1640023682652459E-2</v>
      </c>
      <c r="K30" s="26">
        <v>5.0535077288941736E-2</v>
      </c>
      <c r="L30" s="26">
        <v>4.880952380952381E-2</v>
      </c>
      <c r="M30" s="27">
        <v>4.417910447761194E-2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229</v>
      </c>
      <c r="D39" s="39">
        <v>63</v>
      </c>
      <c r="E39" s="40">
        <v>0.27510917030567683</v>
      </c>
      <c r="F39" s="38">
        <v>230</v>
      </c>
      <c r="G39" s="39">
        <v>60</v>
      </c>
      <c r="H39" s="40">
        <v>0.2608695652173913</v>
      </c>
      <c r="I39" s="38">
        <v>254</v>
      </c>
      <c r="J39" s="39">
        <v>74</v>
      </c>
      <c r="K39" s="40">
        <v>0.29133858267716534</v>
      </c>
      <c r="L39" s="41">
        <v>221</v>
      </c>
      <c r="M39" s="42">
        <v>67</v>
      </c>
      <c r="N39" s="43">
        <v>0.30299999999999999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155</v>
      </c>
      <c r="D46" s="60">
        <v>98</v>
      </c>
      <c r="E46" s="60">
        <v>62</v>
      </c>
      <c r="F46" s="60">
        <v>105</v>
      </c>
      <c r="G46" s="60">
        <v>110</v>
      </c>
      <c r="H46" s="61">
        <v>88</v>
      </c>
      <c r="I46" s="61">
        <v>113</v>
      </c>
      <c r="J46" s="62">
        <v>121</v>
      </c>
      <c r="K46" s="62">
        <v>85</v>
      </c>
      <c r="L46" s="62">
        <v>82</v>
      </c>
      <c r="M46" s="63">
        <v>94</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160</v>
      </c>
      <c r="D47" s="45">
        <v>61</v>
      </c>
      <c r="E47" s="45">
        <v>179</v>
      </c>
      <c r="F47" s="45">
        <v>175</v>
      </c>
      <c r="G47" s="45">
        <v>144</v>
      </c>
      <c r="H47" s="64">
        <v>120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315</v>
      </c>
      <c r="D48" s="68">
        <f t="shared" ref="D48:L48" si="0">+SUM(D46:D47)</f>
        <v>159</v>
      </c>
      <c r="E48" s="68">
        <f t="shared" si="0"/>
        <v>241</v>
      </c>
      <c r="F48" s="68">
        <f t="shared" si="0"/>
        <v>280</v>
      </c>
      <c r="G48" s="68">
        <f t="shared" si="0"/>
        <v>254</v>
      </c>
      <c r="H48" s="69">
        <f t="shared" si="0"/>
        <v>208</v>
      </c>
      <c r="I48" s="69">
        <f t="shared" si="0"/>
        <v>113</v>
      </c>
      <c r="J48" s="70">
        <f t="shared" si="0"/>
        <v>121</v>
      </c>
      <c r="K48" s="70">
        <f t="shared" si="0"/>
        <v>85</v>
      </c>
      <c r="L48" s="70">
        <f t="shared" si="0"/>
        <v>82</v>
      </c>
      <c r="M48" s="71">
        <f>+SUM(M46:M47)</f>
        <v>94</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314</v>
      </c>
      <c r="D53" s="60">
        <v>159</v>
      </c>
      <c r="E53" s="60">
        <v>241</v>
      </c>
      <c r="F53" s="60">
        <v>280</v>
      </c>
      <c r="G53" s="60">
        <v>225</v>
      </c>
      <c r="H53" s="61">
        <v>205</v>
      </c>
      <c r="I53" s="61">
        <v>113</v>
      </c>
      <c r="J53" s="62">
        <v>121</v>
      </c>
      <c r="K53" s="62">
        <v>85</v>
      </c>
      <c r="L53" s="62">
        <v>82</v>
      </c>
      <c r="M53" s="63">
        <v>74</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1</v>
      </c>
      <c r="D54" s="45">
        <v>0</v>
      </c>
      <c r="E54" s="45">
        <v>0</v>
      </c>
      <c r="F54" s="45">
        <v>0</v>
      </c>
      <c r="G54" s="45">
        <v>29</v>
      </c>
      <c r="H54" s="64">
        <v>3</v>
      </c>
      <c r="I54" s="64">
        <v>0</v>
      </c>
      <c r="J54" s="65">
        <v>0</v>
      </c>
      <c r="K54" s="65">
        <v>0</v>
      </c>
      <c r="L54" s="65">
        <v>0</v>
      </c>
      <c r="M54" s="66">
        <v>20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315</v>
      </c>
      <c r="D55" s="68">
        <f t="shared" ref="D55:M55" si="1">+SUM(D53:D54)</f>
        <v>159</v>
      </c>
      <c r="E55" s="68">
        <f t="shared" si="1"/>
        <v>241</v>
      </c>
      <c r="F55" s="68">
        <f t="shared" si="1"/>
        <v>280</v>
      </c>
      <c r="G55" s="68">
        <f t="shared" si="1"/>
        <v>254</v>
      </c>
      <c r="H55" s="69">
        <f t="shared" si="1"/>
        <v>208</v>
      </c>
      <c r="I55" s="69">
        <f t="shared" si="1"/>
        <v>113</v>
      </c>
      <c r="J55" s="70">
        <f t="shared" si="1"/>
        <v>121</v>
      </c>
      <c r="K55" s="70">
        <f t="shared" si="1"/>
        <v>85</v>
      </c>
      <c r="L55" s="70">
        <f t="shared" si="1"/>
        <v>82</v>
      </c>
      <c r="M55" s="71">
        <f t="shared" si="1"/>
        <v>94</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24</v>
      </c>
      <c r="D60" s="73">
        <v>7</v>
      </c>
      <c r="E60" s="73">
        <v>5</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56</v>
      </c>
      <c r="D61" s="77">
        <v>20</v>
      </c>
      <c r="E61" s="77">
        <v>7</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234</v>
      </c>
      <c r="D62" s="77">
        <v>132</v>
      </c>
      <c r="E62" s="77">
        <v>229</v>
      </c>
      <c r="F62" s="77">
        <v>280</v>
      </c>
      <c r="G62" s="77">
        <v>225</v>
      </c>
      <c r="H62" s="78">
        <v>205</v>
      </c>
      <c r="I62" s="78">
        <v>113</v>
      </c>
      <c r="J62" s="79">
        <v>121</v>
      </c>
      <c r="K62" s="65">
        <v>85</v>
      </c>
      <c r="L62" s="65">
        <v>82</v>
      </c>
      <c r="M62" s="66">
        <v>74</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1</v>
      </c>
      <c r="D63" s="77">
        <v>0</v>
      </c>
      <c r="E63" s="77">
        <v>0</v>
      </c>
      <c r="F63" s="77">
        <v>0</v>
      </c>
      <c r="G63" s="77">
        <v>29</v>
      </c>
      <c r="H63" s="78">
        <v>3</v>
      </c>
      <c r="I63" s="78">
        <v>0</v>
      </c>
      <c r="J63" s="79">
        <v>0</v>
      </c>
      <c r="K63" s="65">
        <v>0</v>
      </c>
      <c r="L63" s="65">
        <v>0</v>
      </c>
      <c r="M63" s="66">
        <v>20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315</v>
      </c>
      <c r="D66" s="81">
        <f t="shared" ref="D66:M66" si="2">+SUM(D60:D65)</f>
        <v>159</v>
      </c>
      <c r="E66" s="81">
        <f t="shared" si="2"/>
        <v>241</v>
      </c>
      <c r="F66" s="81">
        <f t="shared" si="2"/>
        <v>280</v>
      </c>
      <c r="G66" s="81">
        <f t="shared" si="2"/>
        <v>254</v>
      </c>
      <c r="H66" s="82">
        <f t="shared" si="2"/>
        <v>208</v>
      </c>
      <c r="I66" s="82">
        <f t="shared" si="2"/>
        <v>113</v>
      </c>
      <c r="J66" s="83">
        <f t="shared" si="2"/>
        <v>121</v>
      </c>
      <c r="K66" s="70">
        <f t="shared" si="2"/>
        <v>85</v>
      </c>
      <c r="L66" s="70">
        <f t="shared" si="2"/>
        <v>82</v>
      </c>
      <c r="M66" s="71">
        <f t="shared" si="2"/>
        <v>94</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1</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6</v>
      </c>
      <c r="D73" s="77">
        <v>0</v>
      </c>
      <c r="E73" s="77">
        <v>0</v>
      </c>
      <c r="F73" s="77">
        <v>0</v>
      </c>
      <c r="G73" s="77">
        <v>0</v>
      </c>
      <c r="H73" s="78">
        <v>1</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19</v>
      </c>
      <c r="D74" s="77">
        <v>19</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242</v>
      </c>
      <c r="D76" s="77">
        <v>123</v>
      </c>
      <c r="E76" s="77">
        <v>203</v>
      </c>
      <c r="F76" s="77">
        <v>229</v>
      </c>
      <c r="G76" s="77">
        <v>214</v>
      </c>
      <c r="H76" s="78">
        <v>172</v>
      </c>
      <c r="I76" s="78">
        <v>113</v>
      </c>
      <c r="J76" s="79">
        <v>121</v>
      </c>
      <c r="K76" s="65">
        <v>85</v>
      </c>
      <c r="L76" s="65">
        <v>82</v>
      </c>
      <c r="M76" s="66">
        <v>94</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17</v>
      </c>
      <c r="D77" s="77">
        <v>16</v>
      </c>
      <c r="E77" s="77">
        <v>38</v>
      </c>
      <c r="F77" s="77">
        <v>51</v>
      </c>
      <c r="G77" s="77">
        <v>40</v>
      </c>
      <c r="H77" s="78">
        <v>35</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31</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315</v>
      </c>
      <c r="D80" s="81">
        <f t="shared" ref="D80:M80" si="3">+SUM(D71:D79)</f>
        <v>159</v>
      </c>
      <c r="E80" s="81">
        <f t="shared" si="3"/>
        <v>241</v>
      </c>
      <c r="F80" s="81">
        <f t="shared" si="3"/>
        <v>280</v>
      </c>
      <c r="G80" s="81">
        <f t="shared" si="3"/>
        <v>254</v>
      </c>
      <c r="H80" s="82">
        <f t="shared" si="3"/>
        <v>208</v>
      </c>
      <c r="I80" s="82">
        <f t="shared" si="3"/>
        <v>113</v>
      </c>
      <c r="J80" s="83">
        <f t="shared" si="3"/>
        <v>121</v>
      </c>
      <c r="K80" s="70">
        <f t="shared" si="3"/>
        <v>85</v>
      </c>
      <c r="L80" s="70">
        <f t="shared" si="3"/>
        <v>82</v>
      </c>
      <c r="M80" s="71">
        <f t="shared" si="3"/>
        <v>94</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1</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172</v>
      </c>
      <c r="F89" s="79">
        <v>113</v>
      </c>
      <c r="G89" s="79">
        <v>121</v>
      </c>
      <c r="H89" s="65">
        <v>85</v>
      </c>
      <c r="I89" s="65">
        <v>82</v>
      </c>
      <c r="J89" s="66">
        <v>94</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35</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208</v>
      </c>
      <c r="F96" s="83">
        <f t="shared" si="4"/>
        <v>113</v>
      </c>
      <c r="G96" s="83">
        <f t="shared" si="4"/>
        <v>121</v>
      </c>
      <c r="H96" s="70">
        <f t="shared" si="4"/>
        <v>85</v>
      </c>
      <c r="I96" s="70">
        <f t="shared" si="4"/>
        <v>82</v>
      </c>
      <c r="J96" s="71">
        <f t="shared" si="4"/>
        <v>94</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50</v>
      </c>
      <c r="D102" s="102">
        <v>19</v>
      </c>
      <c r="E102" s="102">
        <v>1</v>
      </c>
      <c r="F102" s="102">
        <v>0</v>
      </c>
      <c r="G102" s="102">
        <v>0</v>
      </c>
      <c r="H102" s="103">
        <v>1</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265</v>
      </c>
      <c r="D103" s="77">
        <v>140</v>
      </c>
      <c r="E103" s="77">
        <v>240</v>
      </c>
      <c r="F103" s="77">
        <v>280</v>
      </c>
      <c r="G103" s="77">
        <v>254</v>
      </c>
      <c r="H103" s="78">
        <v>207</v>
      </c>
      <c r="I103" s="78">
        <v>113</v>
      </c>
      <c r="J103" s="78">
        <v>121</v>
      </c>
      <c r="K103" s="65">
        <v>85</v>
      </c>
      <c r="L103" s="65">
        <v>82</v>
      </c>
      <c r="M103" s="66">
        <v>94</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315</v>
      </c>
      <c r="D107" s="81">
        <f t="shared" ref="D107:M107" si="5">+SUM(D102:D106)</f>
        <v>159</v>
      </c>
      <c r="E107" s="81">
        <f t="shared" si="5"/>
        <v>241</v>
      </c>
      <c r="F107" s="81">
        <f t="shared" si="5"/>
        <v>280</v>
      </c>
      <c r="G107" s="81">
        <f t="shared" si="5"/>
        <v>254</v>
      </c>
      <c r="H107" s="82">
        <f t="shared" si="5"/>
        <v>208</v>
      </c>
      <c r="I107" s="82">
        <f t="shared" si="5"/>
        <v>113</v>
      </c>
      <c r="J107" s="82">
        <f t="shared" si="5"/>
        <v>121</v>
      </c>
      <c r="K107" s="70">
        <f t="shared" si="5"/>
        <v>85</v>
      </c>
      <c r="L107" s="70">
        <f t="shared" si="5"/>
        <v>82</v>
      </c>
      <c r="M107" s="71">
        <f t="shared" si="5"/>
        <v>94</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119</v>
      </c>
      <c r="D113" s="108">
        <v>53</v>
      </c>
      <c r="E113" s="108">
        <v>83</v>
      </c>
      <c r="F113" s="108">
        <v>114</v>
      </c>
      <c r="G113" s="108">
        <v>99</v>
      </c>
      <c r="H113" s="109">
        <v>79</v>
      </c>
      <c r="I113" s="109">
        <v>51</v>
      </c>
      <c r="J113" s="97">
        <v>44</v>
      </c>
      <c r="K113" s="97">
        <v>34</v>
      </c>
      <c r="L113" s="97">
        <v>34</v>
      </c>
      <c r="M113" s="98">
        <v>39</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196</v>
      </c>
      <c r="D114" s="77">
        <v>106</v>
      </c>
      <c r="E114" s="77">
        <v>158</v>
      </c>
      <c r="F114" s="77">
        <v>166</v>
      </c>
      <c r="G114" s="77">
        <v>155</v>
      </c>
      <c r="H114" s="78">
        <v>129</v>
      </c>
      <c r="I114" s="78">
        <v>62</v>
      </c>
      <c r="J114" s="78">
        <v>77</v>
      </c>
      <c r="K114" s="65">
        <v>51</v>
      </c>
      <c r="L114" s="65">
        <v>48</v>
      </c>
      <c r="M114" s="66">
        <v>55</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315</v>
      </c>
      <c r="D116" s="81">
        <f t="shared" si="6"/>
        <v>159</v>
      </c>
      <c r="E116" s="81">
        <f t="shared" si="6"/>
        <v>241</v>
      </c>
      <c r="F116" s="81">
        <f t="shared" si="6"/>
        <v>280</v>
      </c>
      <c r="G116" s="81">
        <f t="shared" si="6"/>
        <v>254</v>
      </c>
      <c r="H116" s="82">
        <f t="shared" si="6"/>
        <v>208</v>
      </c>
      <c r="I116" s="82">
        <f t="shared" si="6"/>
        <v>113</v>
      </c>
      <c r="J116" s="82">
        <f t="shared" si="6"/>
        <v>121</v>
      </c>
      <c r="K116" s="70">
        <f t="shared" si="6"/>
        <v>85</v>
      </c>
      <c r="L116" s="70">
        <f t="shared" si="6"/>
        <v>82</v>
      </c>
      <c r="M116" s="71">
        <f t="shared" si="6"/>
        <v>94</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74</v>
      </c>
      <c r="D123" s="115">
        <v>74</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20</v>
      </c>
      <c r="D124" s="115">
        <v>0</v>
      </c>
      <c r="E124" s="116">
        <f t="shared" si="8"/>
        <v>0</v>
      </c>
      <c r="F124" s="137"/>
      <c r="G124" s="241" t="s">
        <v>52</v>
      </c>
      <c r="H124" s="243"/>
      <c r="I124" s="117">
        <v>1</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94</v>
      </c>
      <c r="D127" s="118">
        <f>+SUM(D121:D126)</f>
        <v>74</v>
      </c>
      <c r="E127" s="119">
        <f t="shared" ref="E127" si="9">+IF(C127=0,"",(D127/C127))</f>
        <v>0.78723404255319152</v>
      </c>
      <c r="F127" s="137"/>
      <c r="G127" s="246" t="s">
        <v>41</v>
      </c>
      <c r="H127" s="248"/>
      <c r="I127" s="120">
        <f>+SUM(I121:I126)</f>
        <v>2</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1</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13</v>
      </c>
      <c r="D134" s="77">
        <v>4</v>
      </c>
      <c r="E134" s="77">
        <v>59</v>
      </c>
      <c r="F134" s="77">
        <v>63</v>
      </c>
      <c r="G134" s="78">
        <v>14</v>
      </c>
      <c r="H134" s="78">
        <v>22</v>
      </c>
      <c r="I134" s="79">
        <v>34</v>
      </c>
      <c r="J134" s="78">
        <v>24</v>
      </c>
      <c r="K134" s="78">
        <v>0</v>
      </c>
      <c r="L134" s="124">
        <v>0</v>
      </c>
      <c r="M134" s="125">
        <v>15</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20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13</v>
      </c>
      <c r="D138" s="81">
        <f t="shared" ref="D138:I138" si="10">+SUM(D132:D137)</f>
        <v>4</v>
      </c>
      <c r="E138" s="81">
        <f t="shared" si="10"/>
        <v>60</v>
      </c>
      <c r="F138" s="81">
        <f t="shared" si="10"/>
        <v>63</v>
      </c>
      <c r="G138" s="82">
        <f t="shared" si="10"/>
        <v>14</v>
      </c>
      <c r="H138" s="82">
        <f t="shared" si="10"/>
        <v>22</v>
      </c>
      <c r="I138" s="83">
        <f t="shared" si="10"/>
        <v>34</v>
      </c>
      <c r="J138" s="82">
        <f>+SUM(J132:J137)</f>
        <v>24</v>
      </c>
      <c r="K138" s="82">
        <f t="shared" ref="K138" si="11">+SUM(K132:K137)</f>
        <v>0</v>
      </c>
      <c r="L138" s="127">
        <f>+SUM(L132:L137)</f>
        <v>0</v>
      </c>
      <c r="M138" s="128">
        <f>+SUM(M132:M137)</f>
        <v>35</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19</v>
      </c>
      <c r="D144" s="102">
        <v>5</v>
      </c>
      <c r="E144" s="102">
        <v>4</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33</v>
      </c>
      <c r="D145" s="77">
        <v>9</v>
      </c>
      <c r="E145" s="77">
        <v>3</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7</v>
      </c>
      <c r="D146" s="77">
        <v>32</v>
      </c>
      <c r="E146" s="77">
        <v>26</v>
      </c>
      <c r="F146" s="77">
        <v>26</v>
      </c>
      <c r="G146" s="78">
        <v>59</v>
      </c>
      <c r="H146" s="78">
        <v>34</v>
      </c>
      <c r="I146" s="79">
        <v>24</v>
      </c>
      <c r="J146" s="78">
        <v>21</v>
      </c>
      <c r="K146" s="78">
        <v>16</v>
      </c>
      <c r="L146" s="124">
        <v>12</v>
      </c>
      <c r="M146" s="125">
        <v>2</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27</v>
      </c>
      <c r="H147" s="78">
        <v>0</v>
      </c>
      <c r="I147" s="79">
        <v>3</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59</v>
      </c>
      <c r="D150" s="81">
        <f t="shared" ref="D150:I150" si="12">+SUM(D144:D149)</f>
        <v>46</v>
      </c>
      <c r="E150" s="81">
        <f t="shared" si="12"/>
        <v>35</v>
      </c>
      <c r="F150" s="81">
        <f t="shared" si="12"/>
        <v>26</v>
      </c>
      <c r="G150" s="82">
        <f t="shared" si="12"/>
        <v>86</v>
      </c>
      <c r="H150" s="82">
        <f t="shared" si="12"/>
        <v>34</v>
      </c>
      <c r="I150" s="83">
        <f t="shared" si="12"/>
        <v>27</v>
      </c>
      <c r="J150" s="82">
        <f>+SUM(J144:J149)</f>
        <v>21</v>
      </c>
      <c r="K150" s="82">
        <f t="shared" ref="K150" si="13">+SUM(K144:K149)</f>
        <v>16</v>
      </c>
      <c r="L150" s="127">
        <f>+SUM(L144:L149)</f>
        <v>12</v>
      </c>
      <c r="M150" s="128">
        <f>+SUM(M144:M149)</f>
        <v>2</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94</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94</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7yLHHi/MkpQ43WmSGRsGo10nj2wUVwlYLvcRt3jtdY5vvUg5tog+7DJB55vipQSNCFOIpMZyl7GZ+KWcAZoFtg==" saltValue="5c4BzVYN3096F+Guy6xA1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1</v>
      </c>
      <c r="B428">
        <v>15469</v>
      </c>
      <c r="C428">
        <v>2104</v>
      </c>
      <c r="D428">
        <v>2104</v>
      </c>
      <c r="E428" t="s">
        <v>155</v>
      </c>
      <c r="F428" t="s">
        <v>137</v>
      </c>
      <c r="G428" t="s">
        <v>39</v>
      </c>
      <c r="H428" t="s">
        <v>156</v>
      </c>
      <c r="I428">
        <v>94</v>
      </c>
    </row>
    <row r="429" spans="1:9" x14ac:dyDescent="0.25">
      <c r="A429" s="167">
        <f>+COUNTIF($B$1:B429,Hoja1!$D$10)</f>
        <v>1</v>
      </c>
      <c r="B429">
        <v>15507</v>
      </c>
      <c r="C429">
        <v>2104</v>
      </c>
      <c r="D429">
        <v>2104</v>
      </c>
      <c r="E429" t="s">
        <v>155</v>
      </c>
      <c r="F429" t="s">
        <v>137</v>
      </c>
      <c r="G429" t="s">
        <v>39</v>
      </c>
      <c r="H429" t="s">
        <v>156</v>
      </c>
      <c r="I429">
        <v>12</v>
      </c>
    </row>
    <row r="430" spans="1:9" x14ac:dyDescent="0.25">
      <c r="A430" s="167">
        <f>+COUNTIF($B$1:B430,Hoja1!$D$10)</f>
        <v>1</v>
      </c>
      <c r="B430">
        <v>15572</v>
      </c>
      <c r="C430">
        <v>2104</v>
      </c>
      <c r="D430">
        <v>2104</v>
      </c>
      <c r="E430" t="s">
        <v>155</v>
      </c>
      <c r="F430" t="s">
        <v>137</v>
      </c>
      <c r="G430" t="s">
        <v>39</v>
      </c>
      <c r="H430" t="s">
        <v>156</v>
      </c>
      <c r="I430">
        <v>25</v>
      </c>
    </row>
    <row r="431" spans="1:9" x14ac:dyDescent="0.25">
      <c r="A431" s="167">
        <f>+COUNTIF($B$1:B431,Hoja1!$D$10)</f>
        <v>1</v>
      </c>
      <c r="B431">
        <v>15572</v>
      </c>
      <c r="C431">
        <v>9110</v>
      </c>
      <c r="D431">
        <v>9110</v>
      </c>
      <c r="E431" t="s">
        <v>186</v>
      </c>
      <c r="F431" t="s">
        <v>137</v>
      </c>
      <c r="G431" t="s">
        <v>39</v>
      </c>
      <c r="H431" t="s">
        <v>179</v>
      </c>
      <c r="I431">
        <v>389</v>
      </c>
    </row>
    <row r="432" spans="1:9" x14ac:dyDescent="0.25">
      <c r="A432" s="167">
        <f>+COUNTIF($B$1:B432,Hoja1!$D$10)</f>
        <v>1</v>
      </c>
      <c r="B432">
        <v>15693</v>
      </c>
      <c r="C432">
        <v>2106</v>
      </c>
      <c r="D432">
        <v>2106</v>
      </c>
      <c r="E432" t="s">
        <v>202</v>
      </c>
      <c r="F432" t="s">
        <v>137</v>
      </c>
      <c r="G432" t="s">
        <v>39</v>
      </c>
      <c r="H432" t="s">
        <v>156</v>
      </c>
      <c r="I432">
        <v>981</v>
      </c>
    </row>
    <row r="433" spans="1:9" x14ac:dyDescent="0.25">
      <c r="A433" s="167">
        <f>+COUNTIF($B$1:B433,Hoja1!$D$10)</f>
        <v>1</v>
      </c>
      <c r="B433">
        <v>15753</v>
      </c>
      <c r="C433">
        <v>2102</v>
      </c>
      <c r="D433">
        <v>2102</v>
      </c>
      <c r="E433" t="s">
        <v>154</v>
      </c>
      <c r="F433" t="s">
        <v>137</v>
      </c>
      <c r="G433" t="s">
        <v>39</v>
      </c>
      <c r="H433" t="s">
        <v>130</v>
      </c>
      <c r="I433">
        <v>530</v>
      </c>
    </row>
    <row r="434" spans="1:9" x14ac:dyDescent="0.25">
      <c r="A434" s="167">
        <f>+COUNTIF($B$1:B434,Hoja1!$D$10)</f>
        <v>1</v>
      </c>
      <c r="B434">
        <v>15753</v>
      </c>
      <c r="C434">
        <v>2104</v>
      </c>
      <c r="D434">
        <v>2104</v>
      </c>
      <c r="E434" t="s">
        <v>155</v>
      </c>
      <c r="F434" t="s">
        <v>137</v>
      </c>
      <c r="G434" t="s">
        <v>39</v>
      </c>
      <c r="H434" t="s">
        <v>156</v>
      </c>
      <c r="I434">
        <v>25</v>
      </c>
    </row>
    <row r="435" spans="1:9" x14ac:dyDescent="0.25">
      <c r="A435" s="167">
        <f>+COUNTIF($B$1:B435,Hoja1!$D$10)</f>
        <v>1</v>
      </c>
      <c r="B435">
        <v>15753</v>
      </c>
      <c r="C435">
        <v>9110</v>
      </c>
      <c r="D435">
        <v>9110</v>
      </c>
      <c r="E435" t="s">
        <v>186</v>
      </c>
      <c r="F435" t="s">
        <v>137</v>
      </c>
      <c r="G435" t="s">
        <v>39</v>
      </c>
      <c r="H435" t="s">
        <v>179</v>
      </c>
      <c r="I435">
        <v>80</v>
      </c>
    </row>
    <row r="436" spans="1:9" x14ac:dyDescent="0.25">
      <c r="A436" s="167">
        <f>+COUNTIF($B$1:B436,Hoja1!$D$10)</f>
        <v>1</v>
      </c>
      <c r="B436">
        <v>15757</v>
      </c>
      <c r="C436">
        <v>2102</v>
      </c>
      <c r="D436">
        <v>2102</v>
      </c>
      <c r="E436" t="s">
        <v>154</v>
      </c>
      <c r="F436" t="s">
        <v>137</v>
      </c>
      <c r="G436" t="s">
        <v>39</v>
      </c>
      <c r="H436" t="s">
        <v>130</v>
      </c>
      <c r="I436">
        <v>651</v>
      </c>
    </row>
    <row r="437" spans="1:9" x14ac:dyDescent="0.25">
      <c r="A437" s="167">
        <f>+COUNTIF($B$1:B437,Hoja1!$D$10)</f>
        <v>1</v>
      </c>
      <c r="B437">
        <v>15759</v>
      </c>
      <c r="C437">
        <v>1106</v>
      </c>
      <c r="D437">
        <v>1106</v>
      </c>
      <c r="E437" t="s">
        <v>237</v>
      </c>
      <c r="F437" t="s">
        <v>162</v>
      </c>
      <c r="G437" t="s">
        <v>39</v>
      </c>
      <c r="H437" t="s">
        <v>130</v>
      </c>
      <c r="I437">
        <v>369</v>
      </c>
    </row>
    <row r="438" spans="1:9" x14ac:dyDescent="0.25">
      <c r="A438" s="167">
        <f>+COUNTIF($B$1:B438,Hoja1!$D$10)</f>
        <v>1</v>
      </c>
      <c r="B438">
        <v>15759</v>
      </c>
      <c r="C438">
        <v>1106</v>
      </c>
      <c r="D438">
        <v>1108</v>
      </c>
      <c r="E438" t="s">
        <v>237</v>
      </c>
      <c r="F438" t="s">
        <v>162</v>
      </c>
      <c r="G438" t="s">
        <v>39</v>
      </c>
      <c r="H438" t="s">
        <v>130</v>
      </c>
      <c r="I438">
        <v>3033</v>
      </c>
    </row>
    <row r="439" spans="1:9" x14ac:dyDescent="0.25">
      <c r="A439" s="167">
        <f>+COUNTIF($B$1:B439,Hoja1!$D$10)</f>
        <v>1</v>
      </c>
      <c r="B439">
        <v>15759</v>
      </c>
      <c r="C439">
        <v>1734</v>
      </c>
      <c r="D439">
        <v>1734</v>
      </c>
      <c r="E439" t="s">
        <v>342</v>
      </c>
      <c r="F439" t="s">
        <v>162</v>
      </c>
      <c r="G439" t="s">
        <v>138</v>
      </c>
      <c r="H439" t="s">
        <v>130</v>
      </c>
      <c r="I439">
        <v>760</v>
      </c>
    </row>
    <row r="440" spans="1:9" x14ac:dyDescent="0.25">
      <c r="A440" s="167">
        <f>+COUNTIF($B$1:B440,Hoja1!$D$10)</f>
        <v>1</v>
      </c>
      <c r="B440">
        <v>15759</v>
      </c>
      <c r="C440">
        <v>2102</v>
      </c>
      <c r="D440">
        <v>2102</v>
      </c>
      <c r="E440" t="s">
        <v>154</v>
      </c>
      <c r="F440" t="s">
        <v>137</v>
      </c>
      <c r="G440" t="s">
        <v>39</v>
      </c>
      <c r="H440" t="s">
        <v>130</v>
      </c>
      <c r="I440">
        <v>3185</v>
      </c>
    </row>
    <row r="441" spans="1:9" x14ac:dyDescent="0.25">
      <c r="A441" s="167">
        <f>+COUNTIF($B$1:B441,Hoja1!$D$10)</f>
        <v>1</v>
      </c>
      <c r="B441">
        <v>15759</v>
      </c>
      <c r="C441">
        <v>2104</v>
      </c>
      <c r="D441">
        <v>2104</v>
      </c>
      <c r="E441" t="s">
        <v>155</v>
      </c>
      <c r="F441" t="s">
        <v>137</v>
      </c>
      <c r="G441" t="s">
        <v>39</v>
      </c>
      <c r="H441" t="s">
        <v>156</v>
      </c>
      <c r="I441">
        <v>173</v>
      </c>
    </row>
    <row r="442" spans="1:9" x14ac:dyDescent="0.25">
      <c r="A442" s="167">
        <f>+COUNTIF($B$1:B442,Hoja1!$D$10)</f>
        <v>1</v>
      </c>
      <c r="B442">
        <v>15759</v>
      </c>
      <c r="C442">
        <v>2833</v>
      </c>
      <c r="D442">
        <v>2833</v>
      </c>
      <c r="E442" t="s">
        <v>171</v>
      </c>
      <c r="F442" t="s">
        <v>129</v>
      </c>
      <c r="G442" t="s">
        <v>138</v>
      </c>
      <c r="H442" t="s">
        <v>156</v>
      </c>
      <c r="I442">
        <v>110</v>
      </c>
    </row>
    <row r="443" spans="1:9" x14ac:dyDescent="0.25">
      <c r="A443" s="167">
        <f>+COUNTIF($B$1:B443,Hoja1!$D$10)</f>
        <v>1</v>
      </c>
      <c r="B443">
        <v>15759</v>
      </c>
      <c r="C443">
        <v>9110</v>
      </c>
      <c r="D443">
        <v>9110</v>
      </c>
      <c r="E443" t="s">
        <v>186</v>
      </c>
      <c r="F443" t="s">
        <v>137</v>
      </c>
      <c r="G443" t="s">
        <v>39</v>
      </c>
      <c r="H443" t="s">
        <v>179</v>
      </c>
      <c r="I443">
        <v>4519</v>
      </c>
    </row>
    <row r="444" spans="1:9" x14ac:dyDescent="0.25">
      <c r="A444" s="167">
        <f>+COUNTIF($B$1:B444,Hoja1!$D$10)</f>
        <v>1</v>
      </c>
      <c r="B444">
        <v>17001</v>
      </c>
      <c r="C444">
        <v>1101</v>
      </c>
      <c r="D444">
        <v>1103</v>
      </c>
      <c r="E444" t="s">
        <v>128</v>
      </c>
      <c r="F444" t="s">
        <v>153</v>
      </c>
      <c r="G444" t="s">
        <v>39</v>
      </c>
      <c r="H444" t="s">
        <v>130</v>
      </c>
      <c r="I444">
        <v>5497</v>
      </c>
    </row>
    <row r="445" spans="1:9" x14ac:dyDescent="0.25">
      <c r="A445" s="167">
        <f>+COUNTIF($B$1:B445,Hoja1!$D$10)</f>
        <v>1</v>
      </c>
      <c r="B445">
        <v>17001</v>
      </c>
      <c r="C445">
        <v>1112</v>
      </c>
      <c r="D445">
        <v>1112</v>
      </c>
      <c r="E445" t="s">
        <v>328</v>
      </c>
      <c r="F445" t="s">
        <v>153</v>
      </c>
      <c r="G445" t="s">
        <v>39</v>
      </c>
      <c r="H445" t="s">
        <v>130</v>
      </c>
      <c r="I445">
        <v>12534</v>
      </c>
    </row>
    <row r="446" spans="1:9" x14ac:dyDescent="0.25">
      <c r="A446" s="167">
        <f>+COUNTIF($B$1:B446,Hoja1!$D$10)</f>
        <v>1</v>
      </c>
      <c r="B446">
        <v>17001</v>
      </c>
      <c r="C446">
        <v>1208</v>
      </c>
      <c r="D446">
        <v>1208</v>
      </c>
      <c r="E446" t="s">
        <v>344</v>
      </c>
      <c r="F446" t="s">
        <v>345</v>
      </c>
      <c r="G446" t="s">
        <v>39</v>
      </c>
      <c r="H446" t="s">
        <v>130</v>
      </c>
      <c r="I446">
        <v>164</v>
      </c>
    </row>
    <row r="447" spans="1:9" x14ac:dyDescent="0.25">
      <c r="A447" s="167">
        <f>+COUNTIF($B$1:B447,Hoja1!$D$10)</f>
        <v>1</v>
      </c>
      <c r="B447">
        <v>17001</v>
      </c>
      <c r="C447">
        <v>1704</v>
      </c>
      <c r="D447">
        <v>1704</v>
      </c>
      <c r="E447" t="s">
        <v>136</v>
      </c>
      <c r="F447" t="s">
        <v>137</v>
      </c>
      <c r="G447" t="s">
        <v>138</v>
      </c>
      <c r="H447" t="s">
        <v>130</v>
      </c>
      <c r="I447">
        <v>100</v>
      </c>
    </row>
    <row r="448" spans="1:9" x14ac:dyDescent="0.25">
      <c r="A448" s="167">
        <f>+COUNTIF($B$1:B448,Hoja1!$D$10)</f>
        <v>1</v>
      </c>
      <c r="B448">
        <v>17001</v>
      </c>
      <c r="C448">
        <v>1722</v>
      </c>
      <c r="D448">
        <v>1722</v>
      </c>
      <c r="E448" t="s">
        <v>204</v>
      </c>
      <c r="F448" t="s">
        <v>153</v>
      </c>
      <c r="G448" t="s">
        <v>138</v>
      </c>
      <c r="H448" t="s">
        <v>130</v>
      </c>
      <c r="I448">
        <v>7198</v>
      </c>
    </row>
    <row r="449" spans="1:9" x14ac:dyDescent="0.25">
      <c r="A449" s="167">
        <f>+COUNTIF($B$1:B449,Hoja1!$D$10)</f>
        <v>1</v>
      </c>
      <c r="B449">
        <v>17001</v>
      </c>
      <c r="C449">
        <v>1825</v>
      </c>
      <c r="D449">
        <v>1825</v>
      </c>
      <c r="E449" t="s">
        <v>346</v>
      </c>
      <c r="F449" t="s">
        <v>153</v>
      </c>
      <c r="G449" t="s">
        <v>138</v>
      </c>
      <c r="H449" t="s">
        <v>130</v>
      </c>
      <c r="I449">
        <v>4178</v>
      </c>
    </row>
    <row r="450" spans="1:9" x14ac:dyDescent="0.25">
      <c r="A450" s="167">
        <f>+COUNTIF($B$1:B450,Hoja1!$D$10)</f>
        <v>1</v>
      </c>
      <c r="B450">
        <v>17001</v>
      </c>
      <c r="C450">
        <v>1826</v>
      </c>
      <c r="D450">
        <v>1826</v>
      </c>
      <c r="E450" t="s">
        <v>151</v>
      </c>
      <c r="F450" t="s">
        <v>137</v>
      </c>
      <c r="G450" t="s">
        <v>138</v>
      </c>
      <c r="H450" t="s">
        <v>130</v>
      </c>
      <c r="I450">
        <v>20</v>
      </c>
    </row>
    <row r="451" spans="1:9" x14ac:dyDescent="0.25">
      <c r="A451" s="167">
        <f>+COUNTIF($B$1:B451,Hoja1!$D$10)</f>
        <v>1</v>
      </c>
      <c r="B451">
        <v>17001</v>
      </c>
      <c r="C451">
        <v>1827</v>
      </c>
      <c r="D451">
        <v>1827</v>
      </c>
      <c r="E451" t="s">
        <v>152</v>
      </c>
      <c r="F451" t="s">
        <v>153</v>
      </c>
      <c r="G451" t="s">
        <v>138</v>
      </c>
      <c r="H451" t="s">
        <v>130</v>
      </c>
      <c r="I451">
        <v>2299</v>
      </c>
    </row>
    <row r="452" spans="1:9" x14ac:dyDescent="0.25">
      <c r="A452" s="167">
        <f>+COUNTIF($B$1:B452,Hoja1!$D$10)</f>
        <v>1</v>
      </c>
      <c r="B452">
        <v>17001</v>
      </c>
      <c r="C452">
        <v>2104</v>
      </c>
      <c r="D452">
        <v>2104</v>
      </c>
      <c r="E452" t="s">
        <v>155</v>
      </c>
      <c r="F452" t="s">
        <v>137</v>
      </c>
      <c r="G452" t="s">
        <v>39</v>
      </c>
      <c r="H452" t="s">
        <v>156</v>
      </c>
      <c r="I452">
        <v>339</v>
      </c>
    </row>
    <row r="453" spans="1:9" x14ac:dyDescent="0.25">
      <c r="A453" s="167">
        <f>+COUNTIF($B$1:B453,Hoja1!$D$10)</f>
        <v>1</v>
      </c>
      <c r="B453">
        <v>17001</v>
      </c>
      <c r="C453">
        <v>2106</v>
      </c>
      <c r="D453">
        <v>2106</v>
      </c>
      <c r="E453" t="s">
        <v>202</v>
      </c>
      <c r="F453" t="s">
        <v>137</v>
      </c>
      <c r="G453" t="s">
        <v>39</v>
      </c>
      <c r="H453" t="s">
        <v>156</v>
      </c>
      <c r="I453">
        <v>801</v>
      </c>
    </row>
    <row r="454" spans="1:9" x14ac:dyDescent="0.25">
      <c r="A454" s="167">
        <f>+COUNTIF($B$1:B454,Hoja1!$D$10)</f>
        <v>1</v>
      </c>
      <c r="B454">
        <v>17001</v>
      </c>
      <c r="C454">
        <v>2719</v>
      </c>
      <c r="D454">
        <v>2719</v>
      </c>
      <c r="E454" t="s">
        <v>160</v>
      </c>
      <c r="F454" t="s">
        <v>129</v>
      </c>
      <c r="G454" t="s">
        <v>138</v>
      </c>
      <c r="H454" t="s">
        <v>130</v>
      </c>
      <c r="I454">
        <v>1982</v>
      </c>
    </row>
    <row r="455" spans="1:9" x14ac:dyDescent="0.25">
      <c r="A455" s="167">
        <f>+COUNTIF($B$1:B455,Hoja1!$D$10)</f>
        <v>1</v>
      </c>
      <c r="B455">
        <v>17001</v>
      </c>
      <c r="C455">
        <v>2833</v>
      </c>
      <c r="D455">
        <v>2833</v>
      </c>
      <c r="E455" t="s">
        <v>171</v>
      </c>
      <c r="F455" t="s">
        <v>129</v>
      </c>
      <c r="G455" t="s">
        <v>138</v>
      </c>
      <c r="H455" t="s">
        <v>156</v>
      </c>
      <c r="I455">
        <v>432</v>
      </c>
    </row>
    <row r="456" spans="1:9" x14ac:dyDescent="0.25">
      <c r="A456" s="167">
        <f>+COUNTIF($B$1:B456,Hoja1!$D$10)</f>
        <v>1</v>
      </c>
      <c r="B456">
        <v>17001</v>
      </c>
      <c r="C456">
        <v>9110</v>
      </c>
      <c r="D456">
        <v>9110</v>
      </c>
      <c r="E456" t="s">
        <v>186</v>
      </c>
      <c r="F456" t="s">
        <v>137</v>
      </c>
      <c r="G456" t="s">
        <v>39</v>
      </c>
      <c r="H456" t="s">
        <v>179</v>
      </c>
      <c r="I456">
        <v>3338</v>
      </c>
    </row>
    <row r="457" spans="1:9" x14ac:dyDescent="0.25">
      <c r="A457" s="167">
        <f>+COUNTIF($B$1:B457,Hoja1!$D$10)</f>
        <v>1</v>
      </c>
      <c r="B457">
        <v>17013</v>
      </c>
      <c r="C457">
        <v>1112</v>
      </c>
      <c r="D457">
        <v>1112</v>
      </c>
      <c r="E457" t="s">
        <v>328</v>
      </c>
      <c r="F457" t="s">
        <v>153</v>
      </c>
      <c r="G457" t="s">
        <v>39</v>
      </c>
      <c r="H457" t="s">
        <v>130</v>
      </c>
      <c r="I457">
        <v>253</v>
      </c>
    </row>
    <row r="458" spans="1:9" x14ac:dyDescent="0.25">
      <c r="A458" s="167">
        <f>+COUNTIF($B$1:B458,Hoja1!$D$10)</f>
        <v>1</v>
      </c>
      <c r="B458">
        <v>17013</v>
      </c>
      <c r="C458">
        <v>1827</v>
      </c>
      <c r="D458">
        <v>1827</v>
      </c>
      <c r="E458" t="s">
        <v>152</v>
      </c>
      <c r="F458" t="s">
        <v>153</v>
      </c>
      <c r="G458" t="s">
        <v>138</v>
      </c>
      <c r="H458" t="s">
        <v>130</v>
      </c>
      <c r="I458">
        <v>25</v>
      </c>
    </row>
    <row r="459" spans="1:9" x14ac:dyDescent="0.25">
      <c r="A459" s="167">
        <f>+COUNTIF($B$1:B459,Hoja1!$D$10)</f>
        <v>1</v>
      </c>
      <c r="B459">
        <v>17013</v>
      </c>
      <c r="C459">
        <v>2104</v>
      </c>
      <c r="D459">
        <v>2104</v>
      </c>
      <c r="E459" t="s">
        <v>155</v>
      </c>
      <c r="F459" t="s">
        <v>137</v>
      </c>
      <c r="G459" t="s">
        <v>39</v>
      </c>
      <c r="H459" t="s">
        <v>156</v>
      </c>
      <c r="I459">
        <v>4</v>
      </c>
    </row>
    <row r="460" spans="1:9" x14ac:dyDescent="0.25">
      <c r="A460" s="167">
        <f>+COUNTIF($B$1:B460,Hoja1!$D$10)</f>
        <v>1</v>
      </c>
      <c r="B460">
        <v>17042</v>
      </c>
      <c r="C460">
        <v>1112</v>
      </c>
      <c r="D460">
        <v>1112</v>
      </c>
      <c r="E460" t="s">
        <v>328</v>
      </c>
      <c r="F460" t="s">
        <v>153</v>
      </c>
      <c r="G460" t="s">
        <v>39</v>
      </c>
      <c r="H460" t="s">
        <v>130</v>
      </c>
      <c r="I460">
        <v>401</v>
      </c>
    </row>
    <row r="461" spans="1:9" x14ac:dyDescent="0.25">
      <c r="A461" s="167">
        <f>+COUNTIF($B$1:B461,Hoja1!$D$10)</f>
        <v>1</v>
      </c>
      <c r="B461">
        <v>17042</v>
      </c>
      <c r="C461">
        <v>2104</v>
      </c>
      <c r="D461">
        <v>2104</v>
      </c>
      <c r="E461" t="s">
        <v>155</v>
      </c>
      <c r="F461" t="s">
        <v>137</v>
      </c>
      <c r="G461" t="s">
        <v>39</v>
      </c>
      <c r="H461" t="s">
        <v>156</v>
      </c>
      <c r="I461">
        <v>17</v>
      </c>
    </row>
    <row r="462" spans="1:9" x14ac:dyDescent="0.25">
      <c r="A462" s="167">
        <f>+COUNTIF($B$1:B462,Hoja1!$D$10)</f>
        <v>1</v>
      </c>
      <c r="B462">
        <v>17088</v>
      </c>
      <c r="C462">
        <v>1827</v>
      </c>
      <c r="D462">
        <v>1827</v>
      </c>
      <c r="E462" t="s">
        <v>152</v>
      </c>
      <c r="F462" t="s">
        <v>153</v>
      </c>
      <c r="G462" t="s">
        <v>138</v>
      </c>
      <c r="H462" t="s">
        <v>130</v>
      </c>
      <c r="I462">
        <v>61</v>
      </c>
    </row>
    <row r="463" spans="1:9" x14ac:dyDescent="0.25">
      <c r="A463" s="167">
        <f>+COUNTIF($B$1:B463,Hoja1!$D$10)</f>
        <v>1</v>
      </c>
      <c r="B463">
        <v>17088</v>
      </c>
      <c r="C463">
        <v>2104</v>
      </c>
      <c r="D463">
        <v>2104</v>
      </c>
      <c r="E463" t="s">
        <v>155</v>
      </c>
      <c r="F463" t="s">
        <v>137</v>
      </c>
      <c r="G463" t="s">
        <v>39</v>
      </c>
      <c r="H463" t="s">
        <v>156</v>
      </c>
      <c r="I463">
        <v>18</v>
      </c>
    </row>
    <row r="464" spans="1:9" x14ac:dyDescent="0.25">
      <c r="A464" s="167">
        <f>+COUNTIF($B$1:B464,Hoja1!$D$10)</f>
        <v>1</v>
      </c>
      <c r="B464">
        <v>17174</v>
      </c>
      <c r="C464">
        <v>1112</v>
      </c>
      <c r="D464">
        <v>1112</v>
      </c>
      <c r="E464" t="s">
        <v>328</v>
      </c>
      <c r="F464" t="s">
        <v>153</v>
      </c>
      <c r="G464" t="s">
        <v>39</v>
      </c>
      <c r="H464" t="s">
        <v>130</v>
      </c>
      <c r="I464">
        <v>66</v>
      </c>
    </row>
    <row r="465" spans="1:9" x14ac:dyDescent="0.25">
      <c r="A465" s="167">
        <f>+COUNTIF($B$1:B465,Hoja1!$D$10)</f>
        <v>1</v>
      </c>
      <c r="B465">
        <v>17174</v>
      </c>
      <c r="C465">
        <v>1827</v>
      </c>
      <c r="D465">
        <v>1827</v>
      </c>
      <c r="E465" t="s">
        <v>152</v>
      </c>
      <c r="F465" t="s">
        <v>153</v>
      </c>
      <c r="G465" t="s">
        <v>138</v>
      </c>
      <c r="H465" t="s">
        <v>130</v>
      </c>
      <c r="I465">
        <v>33</v>
      </c>
    </row>
    <row r="466" spans="1:9" x14ac:dyDescent="0.25">
      <c r="A466" s="167">
        <f>+COUNTIF($B$1:B466,Hoja1!$D$10)</f>
        <v>1</v>
      </c>
      <c r="B466">
        <v>17174</v>
      </c>
      <c r="C466">
        <v>2104</v>
      </c>
      <c r="D466">
        <v>2104</v>
      </c>
      <c r="E466" t="s">
        <v>155</v>
      </c>
      <c r="F466" t="s">
        <v>137</v>
      </c>
      <c r="G466" t="s">
        <v>39</v>
      </c>
      <c r="H466" t="s">
        <v>156</v>
      </c>
      <c r="I466">
        <v>35</v>
      </c>
    </row>
    <row r="467" spans="1:9" x14ac:dyDescent="0.25">
      <c r="A467" s="167">
        <f>+COUNTIF($B$1:B467,Hoja1!$D$10)</f>
        <v>1</v>
      </c>
      <c r="B467">
        <v>17174</v>
      </c>
      <c r="C467">
        <v>2829</v>
      </c>
      <c r="D467">
        <v>2829</v>
      </c>
      <c r="E467" t="s">
        <v>170</v>
      </c>
      <c r="F467" t="s">
        <v>137</v>
      </c>
      <c r="G467" t="s">
        <v>138</v>
      </c>
      <c r="H467" t="s">
        <v>156</v>
      </c>
      <c r="I467">
        <v>905</v>
      </c>
    </row>
    <row r="468" spans="1:9" x14ac:dyDescent="0.25">
      <c r="A468" s="167">
        <f>+COUNTIF($B$1:B468,Hoja1!$D$10)</f>
        <v>1</v>
      </c>
      <c r="B468">
        <v>17272</v>
      </c>
      <c r="C468">
        <v>2104</v>
      </c>
      <c r="D468">
        <v>2104</v>
      </c>
      <c r="E468" t="s">
        <v>155</v>
      </c>
      <c r="F468" t="s">
        <v>137</v>
      </c>
      <c r="G468" t="s">
        <v>39</v>
      </c>
      <c r="H468" t="s">
        <v>156</v>
      </c>
      <c r="I468">
        <v>10</v>
      </c>
    </row>
    <row r="469" spans="1:9" x14ac:dyDescent="0.25">
      <c r="A469" s="167">
        <f>+COUNTIF($B$1:B469,Hoja1!$D$10)</f>
        <v>1</v>
      </c>
      <c r="B469">
        <v>17380</v>
      </c>
      <c r="C469">
        <v>1112</v>
      </c>
      <c r="D469">
        <v>1112</v>
      </c>
      <c r="E469" t="s">
        <v>328</v>
      </c>
      <c r="F469" t="s">
        <v>153</v>
      </c>
      <c r="G469" t="s">
        <v>39</v>
      </c>
      <c r="H469" t="s">
        <v>130</v>
      </c>
      <c r="I469">
        <v>908</v>
      </c>
    </row>
    <row r="470" spans="1:9" x14ac:dyDescent="0.25">
      <c r="A470" s="167">
        <f>+COUNTIF($B$1:B470,Hoja1!$D$10)</f>
        <v>1</v>
      </c>
      <c r="B470">
        <v>17380</v>
      </c>
      <c r="C470">
        <v>2102</v>
      </c>
      <c r="D470">
        <v>2102</v>
      </c>
      <c r="E470" t="s">
        <v>154</v>
      </c>
      <c r="F470" t="s">
        <v>137</v>
      </c>
      <c r="G470" t="s">
        <v>39</v>
      </c>
      <c r="H470" t="s">
        <v>130</v>
      </c>
      <c r="I470">
        <v>3423</v>
      </c>
    </row>
    <row r="471" spans="1:9" x14ac:dyDescent="0.25">
      <c r="A471" s="167">
        <f>+COUNTIF($B$1:B471,Hoja1!$D$10)</f>
        <v>1</v>
      </c>
      <c r="B471">
        <v>17380</v>
      </c>
      <c r="C471">
        <v>2104</v>
      </c>
      <c r="D471">
        <v>2104</v>
      </c>
      <c r="E471" t="s">
        <v>155</v>
      </c>
      <c r="F471" t="s">
        <v>137</v>
      </c>
      <c r="G471" t="s">
        <v>39</v>
      </c>
      <c r="H471" t="s">
        <v>156</v>
      </c>
      <c r="I471">
        <v>32</v>
      </c>
    </row>
    <row r="472" spans="1:9" x14ac:dyDescent="0.25">
      <c r="A472" s="167">
        <f>+COUNTIF($B$1:B472,Hoja1!$D$10)</f>
        <v>1</v>
      </c>
      <c r="B472">
        <v>17380</v>
      </c>
      <c r="C472">
        <v>2829</v>
      </c>
      <c r="D472">
        <v>2829</v>
      </c>
      <c r="E472" t="s">
        <v>170</v>
      </c>
      <c r="F472" t="s">
        <v>137</v>
      </c>
      <c r="G472" t="s">
        <v>138</v>
      </c>
      <c r="H472" t="s">
        <v>156</v>
      </c>
      <c r="I472">
        <v>61</v>
      </c>
    </row>
    <row r="473" spans="1:9" x14ac:dyDescent="0.25">
      <c r="A473" s="167">
        <f>+COUNTIF($B$1:B473,Hoja1!$D$10)</f>
        <v>1</v>
      </c>
      <c r="B473">
        <v>17380</v>
      </c>
      <c r="C473">
        <v>9110</v>
      </c>
      <c r="D473">
        <v>9110</v>
      </c>
      <c r="E473" t="s">
        <v>186</v>
      </c>
      <c r="F473" t="s">
        <v>137</v>
      </c>
      <c r="G473" t="s">
        <v>39</v>
      </c>
      <c r="H473" t="s">
        <v>179</v>
      </c>
      <c r="I473">
        <v>779</v>
      </c>
    </row>
    <row r="474" spans="1:9" x14ac:dyDescent="0.25">
      <c r="A474" s="167">
        <f>+COUNTIF($B$1:B474,Hoja1!$D$10)</f>
        <v>1</v>
      </c>
      <c r="B474">
        <v>17388</v>
      </c>
      <c r="C474">
        <v>1827</v>
      </c>
      <c r="D474">
        <v>1827</v>
      </c>
      <c r="E474" t="s">
        <v>152</v>
      </c>
      <c r="F474" t="s">
        <v>153</v>
      </c>
      <c r="G474" t="s">
        <v>138</v>
      </c>
      <c r="H474" t="s">
        <v>130</v>
      </c>
      <c r="I474">
        <v>22</v>
      </c>
    </row>
    <row r="475" spans="1:9" x14ac:dyDescent="0.25">
      <c r="A475" s="167">
        <f>+COUNTIF($B$1:B475,Hoja1!$D$10)</f>
        <v>1</v>
      </c>
      <c r="B475">
        <v>17433</v>
      </c>
      <c r="C475">
        <v>1112</v>
      </c>
      <c r="D475">
        <v>1112</v>
      </c>
      <c r="E475" t="s">
        <v>328</v>
      </c>
      <c r="F475" t="s">
        <v>153</v>
      </c>
      <c r="G475" t="s">
        <v>39</v>
      </c>
      <c r="H475" t="s">
        <v>130</v>
      </c>
      <c r="I475">
        <v>30</v>
      </c>
    </row>
    <row r="476" spans="1:9" x14ac:dyDescent="0.25">
      <c r="A476" s="167">
        <f>+COUNTIF($B$1:B476,Hoja1!$D$10)</f>
        <v>1</v>
      </c>
      <c r="B476">
        <v>17433</v>
      </c>
      <c r="C476">
        <v>2104</v>
      </c>
      <c r="D476">
        <v>2104</v>
      </c>
      <c r="E476" t="s">
        <v>155</v>
      </c>
      <c r="F476" t="s">
        <v>137</v>
      </c>
      <c r="G476" t="s">
        <v>39</v>
      </c>
      <c r="H476" t="s">
        <v>156</v>
      </c>
      <c r="I476">
        <v>26</v>
      </c>
    </row>
    <row r="477" spans="1:9" x14ac:dyDescent="0.25">
      <c r="A477" s="167">
        <f>+COUNTIF($B$1:B477,Hoja1!$D$10)</f>
        <v>1</v>
      </c>
      <c r="B477">
        <v>17433</v>
      </c>
      <c r="C477">
        <v>4112</v>
      </c>
      <c r="D477">
        <v>4112</v>
      </c>
      <c r="E477" t="s">
        <v>348</v>
      </c>
      <c r="F477" t="s">
        <v>153</v>
      </c>
      <c r="G477" t="s">
        <v>39</v>
      </c>
      <c r="H477" t="s">
        <v>182</v>
      </c>
      <c r="I477">
        <v>102</v>
      </c>
    </row>
    <row r="478" spans="1:9" x14ac:dyDescent="0.25">
      <c r="A478" s="167">
        <f>+COUNTIF($B$1:B478,Hoja1!$D$10)</f>
        <v>1</v>
      </c>
      <c r="B478">
        <v>17442</v>
      </c>
      <c r="C478">
        <v>2104</v>
      </c>
      <c r="D478">
        <v>2104</v>
      </c>
      <c r="E478" t="s">
        <v>155</v>
      </c>
      <c r="F478" t="s">
        <v>137</v>
      </c>
      <c r="G478" t="s">
        <v>39</v>
      </c>
      <c r="H478" t="s">
        <v>156</v>
      </c>
      <c r="I478">
        <v>10</v>
      </c>
    </row>
    <row r="479" spans="1:9" x14ac:dyDescent="0.25">
      <c r="A479" s="167">
        <f>+COUNTIF($B$1:B479,Hoja1!$D$10)</f>
        <v>1</v>
      </c>
      <c r="B479">
        <v>17444</v>
      </c>
      <c r="C479">
        <v>4112</v>
      </c>
      <c r="D479">
        <v>4112</v>
      </c>
      <c r="E479" t="s">
        <v>348</v>
      </c>
      <c r="F479" t="s">
        <v>153</v>
      </c>
      <c r="G479" t="s">
        <v>39</v>
      </c>
      <c r="H479" t="s">
        <v>182</v>
      </c>
      <c r="I479">
        <v>92</v>
      </c>
    </row>
    <row r="480" spans="1:9" x14ac:dyDescent="0.25">
      <c r="A480" s="167">
        <f>+COUNTIF($B$1:B480,Hoja1!$D$10)</f>
        <v>1</v>
      </c>
      <c r="B480">
        <v>17486</v>
      </c>
      <c r="C480">
        <v>1112</v>
      </c>
      <c r="D480">
        <v>1112</v>
      </c>
      <c r="E480" t="s">
        <v>328</v>
      </c>
      <c r="F480" t="s">
        <v>153</v>
      </c>
      <c r="G480" t="s">
        <v>39</v>
      </c>
      <c r="H480" t="s">
        <v>130</v>
      </c>
      <c r="I480">
        <v>33</v>
      </c>
    </row>
    <row r="481" spans="1:9" x14ac:dyDescent="0.25">
      <c r="A481" s="167">
        <f>+COUNTIF($B$1:B481,Hoja1!$D$10)</f>
        <v>1</v>
      </c>
      <c r="B481">
        <v>17486</v>
      </c>
      <c r="C481">
        <v>2104</v>
      </c>
      <c r="D481">
        <v>2104</v>
      </c>
      <c r="E481" t="s">
        <v>155</v>
      </c>
      <c r="F481" t="s">
        <v>137</v>
      </c>
      <c r="G481" t="s">
        <v>39</v>
      </c>
      <c r="H481" t="s">
        <v>156</v>
      </c>
      <c r="I481">
        <v>8</v>
      </c>
    </row>
    <row r="482" spans="1:9" x14ac:dyDescent="0.25">
      <c r="A482" s="167">
        <f>+COUNTIF($B$1:B482,Hoja1!$D$10)</f>
        <v>1</v>
      </c>
      <c r="B482">
        <v>17495</v>
      </c>
      <c r="C482">
        <v>1112</v>
      </c>
      <c r="D482">
        <v>1112</v>
      </c>
      <c r="E482" t="s">
        <v>328</v>
      </c>
      <c r="F482" t="s">
        <v>153</v>
      </c>
      <c r="G482" t="s">
        <v>39</v>
      </c>
      <c r="H482" t="s">
        <v>130</v>
      </c>
      <c r="I482">
        <v>66</v>
      </c>
    </row>
    <row r="483" spans="1:9" x14ac:dyDescent="0.25">
      <c r="A483" s="167">
        <f>+COUNTIF($B$1:B483,Hoja1!$D$10)</f>
        <v>1</v>
      </c>
      <c r="B483">
        <v>17513</v>
      </c>
      <c r="C483">
        <v>1112</v>
      </c>
      <c r="D483">
        <v>1112</v>
      </c>
      <c r="E483" t="s">
        <v>328</v>
      </c>
      <c r="F483" t="s">
        <v>153</v>
      </c>
      <c r="G483" t="s">
        <v>39</v>
      </c>
      <c r="H483" t="s">
        <v>130</v>
      </c>
      <c r="I483">
        <v>31</v>
      </c>
    </row>
    <row r="484" spans="1:9" x14ac:dyDescent="0.25">
      <c r="A484" s="167">
        <f>+COUNTIF($B$1:B484,Hoja1!$D$10)</f>
        <v>1</v>
      </c>
      <c r="B484">
        <v>17524</v>
      </c>
      <c r="C484">
        <v>1112</v>
      </c>
      <c r="D484">
        <v>1112</v>
      </c>
      <c r="E484" t="s">
        <v>328</v>
      </c>
      <c r="F484" t="s">
        <v>153</v>
      </c>
      <c r="G484" t="s">
        <v>39</v>
      </c>
      <c r="H484" t="s">
        <v>130</v>
      </c>
      <c r="I484">
        <v>88</v>
      </c>
    </row>
    <row r="485" spans="1:9" x14ac:dyDescent="0.25">
      <c r="A485" s="167">
        <f>+COUNTIF($B$1:B485,Hoja1!$D$10)</f>
        <v>1</v>
      </c>
      <c r="B485">
        <v>17524</v>
      </c>
      <c r="C485">
        <v>1827</v>
      </c>
      <c r="D485">
        <v>1827</v>
      </c>
      <c r="E485" t="s">
        <v>152</v>
      </c>
      <c r="F485" t="s">
        <v>153</v>
      </c>
      <c r="G485" t="s">
        <v>138</v>
      </c>
      <c r="H485" t="s">
        <v>130</v>
      </c>
      <c r="I485">
        <v>51</v>
      </c>
    </row>
    <row r="486" spans="1:9" x14ac:dyDescent="0.25">
      <c r="A486" s="167">
        <f>+COUNTIF($B$1:B486,Hoja1!$D$10)</f>
        <v>1</v>
      </c>
      <c r="B486">
        <v>17541</v>
      </c>
      <c r="C486">
        <v>4112</v>
      </c>
      <c r="D486">
        <v>4112</v>
      </c>
      <c r="E486" t="s">
        <v>348</v>
      </c>
      <c r="F486" t="s">
        <v>153</v>
      </c>
      <c r="G486" t="s">
        <v>39</v>
      </c>
      <c r="H486" t="s">
        <v>182</v>
      </c>
      <c r="I486">
        <v>555</v>
      </c>
    </row>
    <row r="487" spans="1:9" x14ac:dyDescent="0.25">
      <c r="A487" s="167">
        <f>+COUNTIF($B$1:B487,Hoja1!$D$10)</f>
        <v>1</v>
      </c>
      <c r="B487">
        <v>17614</v>
      </c>
      <c r="C487">
        <v>1112</v>
      </c>
      <c r="D487">
        <v>1112</v>
      </c>
      <c r="E487" t="s">
        <v>328</v>
      </c>
      <c r="F487" t="s">
        <v>153</v>
      </c>
      <c r="G487" t="s">
        <v>39</v>
      </c>
      <c r="H487" t="s">
        <v>130</v>
      </c>
      <c r="I487">
        <v>440</v>
      </c>
    </row>
    <row r="488" spans="1:9" x14ac:dyDescent="0.25">
      <c r="A488" s="167">
        <f>+COUNTIF($B$1:B488,Hoja1!$D$10)</f>
        <v>1</v>
      </c>
      <c r="B488">
        <v>17614</v>
      </c>
      <c r="C488">
        <v>2104</v>
      </c>
      <c r="D488">
        <v>2104</v>
      </c>
      <c r="E488" t="s">
        <v>155</v>
      </c>
      <c r="F488" t="s">
        <v>137</v>
      </c>
      <c r="G488" t="s">
        <v>39</v>
      </c>
      <c r="H488" t="s">
        <v>156</v>
      </c>
      <c r="I488">
        <v>58</v>
      </c>
    </row>
    <row r="489" spans="1:9" x14ac:dyDescent="0.25">
      <c r="A489" s="167">
        <f>+COUNTIF($B$1:B489,Hoja1!$D$10)</f>
        <v>1</v>
      </c>
      <c r="B489">
        <v>17616</v>
      </c>
      <c r="C489">
        <v>1112</v>
      </c>
      <c r="D489">
        <v>1112</v>
      </c>
      <c r="E489" t="s">
        <v>328</v>
      </c>
      <c r="F489" t="s">
        <v>153</v>
      </c>
      <c r="G489" t="s">
        <v>39</v>
      </c>
      <c r="H489" t="s">
        <v>130</v>
      </c>
      <c r="I489">
        <v>203</v>
      </c>
    </row>
    <row r="490" spans="1:9" x14ac:dyDescent="0.25">
      <c r="A490" s="167">
        <f>+COUNTIF($B$1:B490,Hoja1!$D$10)</f>
        <v>1</v>
      </c>
      <c r="B490">
        <v>17616</v>
      </c>
      <c r="C490">
        <v>1827</v>
      </c>
      <c r="D490">
        <v>1827</v>
      </c>
      <c r="E490" t="s">
        <v>152</v>
      </c>
      <c r="F490" t="s">
        <v>153</v>
      </c>
      <c r="G490" t="s">
        <v>138</v>
      </c>
      <c r="H490" t="s">
        <v>130</v>
      </c>
      <c r="I490">
        <v>24</v>
      </c>
    </row>
    <row r="491" spans="1:9" x14ac:dyDescent="0.25">
      <c r="A491" s="167">
        <f>+COUNTIF($B$1:B491,Hoja1!$D$10)</f>
        <v>1</v>
      </c>
      <c r="B491">
        <v>17653</v>
      </c>
      <c r="C491">
        <v>1112</v>
      </c>
      <c r="D491">
        <v>1112</v>
      </c>
      <c r="E491" t="s">
        <v>328</v>
      </c>
      <c r="F491" t="s">
        <v>153</v>
      </c>
      <c r="G491" t="s">
        <v>39</v>
      </c>
      <c r="H491" t="s">
        <v>130</v>
      </c>
      <c r="I491">
        <v>44</v>
      </c>
    </row>
    <row r="492" spans="1:9" x14ac:dyDescent="0.25">
      <c r="A492" s="167">
        <f>+COUNTIF($B$1:B492,Hoja1!$D$10)</f>
        <v>1</v>
      </c>
      <c r="B492">
        <v>17653</v>
      </c>
      <c r="C492">
        <v>2104</v>
      </c>
      <c r="D492">
        <v>2104</v>
      </c>
      <c r="E492" t="s">
        <v>155</v>
      </c>
      <c r="F492" t="s">
        <v>137</v>
      </c>
      <c r="G492" t="s">
        <v>39</v>
      </c>
      <c r="H492" t="s">
        <v>156</v>
      </c>
      <c r="I492">
        <v>33</v>
      </c>
    </row>
    <row r="493" spans="1:9" x14ac:dyDescent="0.25">
      <c r="A493" s="167">
        <f>+COUNTIF($B$1:B493,Hoja1!$D$10)</f>
        <v>1</v>
      </c>
      <c r="B493">
        <v>17662</v>
      </c>
      <c r="C493">
        <v>1112</v>
      </c>
      <c r="D493">
        <v>1112</v>
      </c>
      <c r="E493" t="s">
        <v>328</v>
      </c>
      <c r="F493" t="s">
        <v>153</v>
      </c>
      <c r="G493" t="s">
        <v>39</v>
      </c>
      <c r="H493" t="s">
        <v>130</v>
      </c>
      <c r="I493">
        <v>52</v>
      </c>
    </row>
    <row r="494" spans="1:9" x14ac:dyDescent="0.25">
      <c r="A494" s="167">
        <f>+COUNTIF($B$1:B494,Hoja1!$D$10)</f>
        <v>1</v>
      </c>
      <c r="B494">
        <v>17665</v>
      </c>
      <c r="C494">
        <v>1112</v>
      </c>
      <c r="D494">
        <v>1112</v>
      </c>
      <c r="E494" t="s">
        <v>328</v>
      </c>
      <c r="F494" t="s">
        <v>153</v>
      </c>
      <c r="G494" t="s">
        <v>39</v>
      </c>
      <c r="H494" t="s">
        <v>130</v>
      </c>
      <c r="I494">
        <v>39</v>
      </c>
    </row>
    <row r="495" spans="1:9" x14ac:dyDescent="0.25">
      <c r="A495" s="167">
        <f>+COUNTIF($B$1:B495,Hoja1!$D$10)</f>
        <v>1</v>
      </c>
      <c r="B495">
        <v>17777</v>
      </c>
      <c r="C495">
        <v>1827</v>
      </c>
      <c r="D495">
        <v>1827</v>
      </c>
      <c r="E495" t="s">
        <v>152</v>
      </c>
      <c r="F495" t="s">
        <v>153</v>
      </c>
      <c r="G495" t="s">
        <v>138</v>
      </c>
      <c r="H495" t="s">
        <v>130</v>
      </c>
      <c r="I495">
        <v>25</v>
      </c>
    </row>
    <row r="496" spans="1:9" x14ac:dyDescent="0.25">
      <c r="A496" s="167">
        <f>+COUNTIF($B$1:B496,Hoja1!$D$10)</f>
        <v>1</v>
      </c>
      <c r="B496">
        <v>17777</v>
      </c>
      <c r="C496">
        <v>2104</v>
      </c>
      <c r="D496">
        <v>2104</v>
      </c>
      <c r="E496" t="s">
        <v>155</v>
      </c>
      <c r="F496" t="s">
        <v>137</v>
      </c>
      <c r="G496" t="s">
        <v>39</v>
      </c>
      <c r="H496" t="s">
        <v>156</v>
      </c>
      <c r="I496">
        <v>20</v>
      </c>
    </row>
    <row r="497" spans="1:9" x14ac:dyDescent="0.25">
      <c r="A497" s="167">
        <f>+COUNTIF($B$1:B497,Hoja1!$D$10)</f>
        <v>1</v>
      </c>
      <c r="B497">
        <v>17867</v>
      </c>
      <c r="C497">
        <v>1112</v>
      </c>
      <c r="D497">
        <v>1112</v>
      </c>
      <c r="E497" t="s">
        <v>328</v>
      </c>
      <c r="F497" t="s">
        <v>153</v>
      </c>
      <c r="G497" t="s">
        <v>39</v>
      </c>
      <c r="H497" t="s">
        <v>130</v>
      </c>
      <c r="I497">
        <v>36</v>
      </c>
    </row>
    <row r="498" spans="1:9" x14ac:dyDescent="0.25">
      <c r="A498" s="167">
        <f>+COUNTIF($B$1:B498,Hoja1!$D$10)</f>
        <v>1</v>
      </c>
      <c r="B498">
        <v>17877</v>
      </c>
      <c r="C498">
        <v>2104</v>
      </c>
      <c r="D498">
        <v>2104</v>
      </c>
      <c r="E498" t="s">
        <v>155</v>
      </c>
      <c r="F498" t="s">
        <v>137</v>
      </c>
      <c r="G498" t="s">
        <v>39</v>
      </c>
      <c r="H498" t="s">
        <v>156</v>
      </c>
      <c r="I498">
        <v>9</v>
      </c>
    </row>
    <row r="499" spans="1:9" x14ac:dyDescent="0.25">
      <c r="A499" s="167">
        <f>+COUNTIF($B$1:B499,Hoja1!$D$10)</f>
        <v>1</v>
      </c>
      <c r="B499">
        <v>18001</v>
      </c>
      <c r="C499">
        <v>1115</v>
      </c>
      <c r="D499">
        <v>1115</v>
      </c>
      <c r="E499" t="s">
        <v>349</v>
      </c>
      <c r="F499" t="s">
        <v>350</v>
      </c>
      <c r="G499" t="s">
        <v>39</v>
      </c>
      <c r="H499" t="s">
        <v>130</v>
      </c>
      <c r="I499">
        <v>7551</v>
      </c>
    </row>
    <row r="500" spans="1:9" x14ac:dyDescent="0.25">
      <c r="A500" s="167">
        <f>+COUNTIF($B$1:B500,Hoja1!$D$10)</f>
        <v>1</v>
      </c>
      <c r="B500">
        <v>18001</v>
      </c>
      <c r="C500">
        <v>2102</v>
      </c>
      <c r="D500">
        <v>2102</v>
      </c>
      <c r="E500" t="s">
        <v>154</v>
      </c>
      <c r="F500" t="s">
        <v>137</v>
      </c>
      <c r="G500" t="s">
        <v>39</v>
      </c>
      <c r="H500" t="s">
        <v>130</v>
      </c>
      <c r="I500">
        <v>3293</v>
      </c>
    </row>
    <row r="501" spans="1:9" x14ac:dyDescent="0.25">
      <c r="A501" s="167">
        <f>+COUNTIF($B$1:B501,Hoja1!$D$10)</f>
        <v>1</v>
      </c>
      <c r="B501">
        <v>18001</v>
      </c>
      <c r="C501">
        <v>2104</v>
      </c>
      <c r="D501">
        <v>2104</v>
      </c>
      <c r="E501" t="s">
        <v>155</v>
      </c>
      <c r="F501" t="s">
        <v>137</v>
      </c>
      <c r="G501" t="s">
        <v>39</v>
      </c>
      <c r="H501" t="s">
        <v>156</v>
      </c>
      <c r="I501">
        <v>158</v>
      </c>
    </row>
    <row r="502" spans="1:9" x14ac:dyDescent="0.25">
      <c r="A502" s="167">
        <f>+COUNTIF($B$1:B502,Hoja1!$D$10)</f>
        <v>1</v>
      </c>
      <c r="B502">
        <v>18001</v>
      </c>
      <c r="C502">
        <v>2829</v>
      </c>
      <c r="D502">
        <v>2829</v>
      </c>
      <c r="E502" t="s">
        <v>170</v>
      </c>
      <c r="F502" t="s">
        <v>137</v>
      </c>
      <c r="G502" t="s">
        <v>138</v>
      </c>
      <c r="H502" t="s">
        <v>156</v>
      </c>
      <c r="I502">
        <v>221</v>
      </c>
    </row>
    <row r="503" spans="1:9" x14ac:dyDescent="0.25">
      <c r="A503" s="167">
        <f>+COUNTIF($B$1:B503,Hoja1!$D$10)</f>
        <v>1</v>
      </c>
      <c r="B503">
        <v>18001</v>
      </c>
      <c r="C503">
        <v>4813</v>
      </c>
      <c r="D503">
        <v>4813</v>
      </c>
      <c r="E503" t="s">
        <v>184</v>
      </c>
      <c r="F503" t="s">
        <v>137</v>
      </c>
      <c r="G503" t="s">
        <v>138</v>
      </c>
      <c r="H503" t="s">
        <v>182</v>
      </c>
      <c r="I503">
        <v>47</v>
      </c>
    </row>
    <row r="504" spans="1:9" x14ac:dyDescent="0.25">
      <c r="A504" s="167">
        <f>+COUNTIF($B$1:B504,Hoja1!$D$10)</f>
        <v>1</v>
      </c>
      <c r="B504">
        <v>18001</v>
      </c>
      <c r="C504">
        <v>9110</v>
      </c>
      <c r="D504">
        <v>9110</v>
      </c>
      <c r="E504" t="s">
        <v>186</v>
      </c>
      <c r="F504" t="s">
        <v>137</v>
      </c>
      <c r="G504" t="s">
        <v>39</v>
      </c>
      <c r="H504" t="s">
        <v>179</v>
      </c>
      <c r="I504">
        <v>873</v>
      </c>
    </row>
    <row r="505" spans="1:9" x14ac:dyDescent="0.25">
      <c r="A505" s="167">
        <f>+COUNTIF($B$1:B505,Hoja1!$D$10)</f>
        <v>1</v>
      </c>
      <c r="B505">
        <v>18001</v>
      </c>
      <c r="C505">
        <v>9131</v>
      </c>
      <c r="D505">
        <v>9131</v>
      </c>
      <c r="E505" t="s">
        <v>313</v>
      </c>
      <c r="F505" t="s">
        <v>137</v>
      </c>
      <c r="G505" t="s">
        <v>138</v>
      </c>
      <c r="H505" t="s">
        <v>156</v>
      </c>
      <c r="I505">
        <v>25</v>
      </c>
    </row>
    <row r="506" spans="1:9" x14ac:dyDescent="0.25">
      <c r="A506" s="167">
        <f>+COUNTIF($B$1:B506,Hoja1!$D$10)</f>
        <v>1</v>
      </c>
      <c r="B506">
        <v>18001</v>
      </c>
      <c r="C506">
        <v>9929</v>
      </c>
      <c r="D506">
        <v>9929</v>
      </c>
      <c r="E506" t="s">
        <v>194</v>
      </c>
      <c r="F506" t="s">
        <v>195</v>
      </c>
      <c r="G506" t="s">
        <v>39</v>
      </c>
      <c r="H506" t="s">
        <v>130</v>
      </c>
      <c r="I506">
        <v>1</v>
      </c>
    </row>
    <row r="507" spans="1:9" x14ac:dyDescent="0.25">
      <c r="A507" s="167">
        <f>+COUNTIF($B$1:B507,Hoja1!$D$10)</f>
        <v>1</v>
      </c>
      <c r="B507">
        <v>18094</v>
      </c>
      <c r="C507">
        <v>2104</v>
      </c>
      <c r="D507">
        <v>2104</v>
      </c>
      <c r="E507" t="s">
        <v>155</v>
      </c>
      <c r="F507" t="s">
        <v>137</v>
      </c>
      <c r="G507" t="s">
        <v>39</v>
      </c>
      <c r="H507" t="s">
        <v>156</v>
      </c>
      <c r="I507">
        <v>48</v>
      </c>
    </row>
    <row r="508" spans="1:9" x14ac:dyDescent="0.25">
      <c r="A508" s="167">
        <f>+COUNTIF($B$1:B508,Hoja1!$D$10)</f>
        <v>1</v>
      </c>
      <c r="B508">
        <v>18094</v>
      </c>
      <c r="C508">
        <v>9929</v>
      </c>
      <c r="D508">
        <v>9929</v>
      </c>
      <c r="E508" t="s">
        <v>194</v>
      </c>
      <c r="F508" t="s">
        <v>195</v>
      </c>
      <c r="G508" t="s">
        <v>39</v>
      </c>
      <c r="H508" t="s">
        <v>130</v>
      </c>
      <c r="I508">
        <v>1</v>
      </c>
    </row>
    <row r="509" spans="1:9" x14ac:dyDescent="0.25">
      <c r="A509" s="167">
        <f>+COUNTIF($B$1:B509,Hoja1!$D$10)</f>
        <v>1</v>
      </c>
      <c r="B509">
        <v>18150</v>
      </c>
      <c r="C509">
        <v>1115</v>
      </c>
      <c r="D509">
        <v>1115</v>
      </c>
      <c r="E509" t="s">
        <v>349</v>
      </c>
      <c r="F509" t="s">
        <v>350</v>
      </c>
      <c r="G509" t="s">
        <v>39</v>
      </c>
      <c r="H509" t="s">
        <v>130</v>
      </c>
      <c r="I509">
        <v>1</v>
      </c>
    </row>
    <row r="510" spans="1:9" x14ac:dyDescent="0.25">
      <c r="A510" s="167">
        <f>+COUNTIF($B$1:B510,Hoja1!$D$10)</f>
        <v>1</v>
      </c>
      <c r="B510">
        <v>18150</v>
      </c>
      <c r="C510">
        <v>2104</v>
      </c>
      <c r="D510">
        <v>2104</v>
      </c>
      <c r="E510" t="s">
        <v>155</v>
      </c>
      <c r="F510" t="s">
        <v>137</v>
      </c>
      <c r="G510" t="s">
        <v>39</v>
      </c>
      <c r="H510" t="s">
        <v>156</v>
      </c>
      <c r="I510">
        <v>7</v>
      </c>
    </row>
    <row r="511" spans="1:9" x14ac:dyDescent="0.25">
      <c r="A511" s="167">
        <f>+COUNTIF($B$1:B511,Hoja1!$D$10)</f>
        <v>1</v>
      </c>
      <c r="B511">
        <v>18247</v>
      </c>
      <c r="C511">
        <v>1115</v>
      </c>
      <c r="D511">
        <v>1115</v>
      </c>
      <c r="E511" t="s">
        <v>349</v>
      </c>
      <c r="F511" t="s">
        <v>350</v>
      </c>
      <c r="G511" t="s">
        <v>39</v>
      </c>
      <c r="H511" t="s">
        <v>130</v>
      </c>
      <c r="I511">
        <v>110</v>
      </c>
    </row>
    <row r="512" spans="1:9" x14ac:dyDescent="0.25">
      <c r="A512" s="167">
        <f>+COUNTIF($B$1:B512,Hoja1!$D$10)</f>
        <v>1</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2025-08-07T23:17:41Z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