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9F4D02D-454E-4487-8A70-73B621794C8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<sst xmlns="http://schemas.openxmlformats.org/spreadsheetml/2006/main" count="22315" uniqueCount="444">
  <si>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</si>
  <si>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</si>
  <si>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</si>
  <si>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</si>
  <si>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</si>
  <si>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</si>
  <si>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</si>
  <si>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</si>
  <si>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</si>
  <si>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</si>
  <si>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</si>
  <si>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</si>
  <si>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</si>
  <si>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</si>
  <si>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</si>
  <si>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</si>
  <si>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</si>
  <si>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</si>
  <si>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</si>
  <si>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</si>
  <si>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</si>
  <si>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</si>
  <si>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</si>
  <si>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</si>
  <si>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</si>
  <si>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</si>
  <si>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</si>
  <si>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</si>
  <si>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</si>
  <si>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</si>
  <si>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</si>
  <si>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</si>
  <si>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</si>
  <si>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</si>
  <si>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</si>
  <si>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</si>
  <si>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</si>
  <si>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</si>
  <si>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</si>
  <si>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</si>
  <si>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</si>
  <si>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</si>
  <si>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</si>
  <si>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</si>
  <si>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</si>
  <si>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</si>
  <si>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</si>
  <si>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</si>
  <si>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</si>
  <si>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</si>
  <si>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</si>
  <si>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</si>
  <si>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</si>
  <si>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</si>
  <si>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</si>
  <si>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</si>
  <si>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</si>
  <si>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</si>
  <si>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</si>
  <si>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</si>
  <si>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</si>
  <si>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</si>
  <si>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</si>
  <si>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</si>
  <si>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</si>
  <si>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</si>
  <si>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</si>
  <si>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</si>
  <si>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</si>
  <si>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</si>
  <si>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</si>
  <si>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</si>
  <si>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</si>
  <si>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</si>
  <si>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</si>
  <si>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</si>
  <si>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</si>
  <si>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</si>
  <si>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</si>
  <si>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</si>
  <si>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</si>
  <si>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</si>
  <si>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</si>
  <si>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</si>
  <si>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</si>
  <si>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</si>
  <si>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</si>
  <si>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</si>
  <si>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</si>
  <si>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</si>
  <si>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</si>
  <si>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</si>
  <si>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</si>
  <si>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</si>
  <si>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</si>
  <si>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</si>
  <si>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</si>
  <si>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</si>
  <si>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</si>
  <si>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</si>
  <si>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</si>
  <si>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</si>
  <si>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</si>
  <si>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</si>
  <si>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</si>
  <si>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</si>
  <si>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</si>
  <si>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</si>
  <si>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</si>
  <si>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</si>
  <si>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</si>
  <si>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</si>
  <si>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</si>
  <si>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</si>
  <si>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</si>
  <si>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</si>
  <si>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</si>
  <si>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</si>
  <si>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</si>
  <si>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</si>
  <si>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</si>
  <si>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</si>
  <si>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</si>
  <si>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</si>
  <si>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</si>
  <si>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</si>
  <si>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</si>
  <si>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</si>
  <si>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</si>
  <si>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</si>
  <si>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</si>
  <si>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</si>
  <si>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</si>
  <si>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</si>
  <si>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</si>
  <si>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</si>
  <si>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</si>
  <si>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</si>
  <si>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</si>
  <si>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</si>
  <si>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</si>
  <si>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</si>
  <si>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</si>
  <si>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</si>
  <si>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</si>
  <si>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</si>
  <si>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</si>
  <si>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</si>
  <si>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</si>
  <si>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</si>
  <si>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</si>
  <si>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</si>
  <si>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</si>
  <si>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</si>
  <si>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</si>
  <si>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</si>
  <si>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</si>
  <si>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</si>
  <si>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</si>
  <si>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</si>
  <si>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</si>
  <si>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</si>
  <si>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</si>
  <si>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</si>
  <si>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</si>
  <si>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</si>
  <si>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</si>
  <si>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</si>
  <si>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</si>
  <si>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</si>
  <si>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</si>
  <si>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</si>
  <si>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</si>
  <si>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</si>
  <si>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</si>
  <si>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</si>
  <si>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</si>
  <si>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</si>
  <si>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</si>
  <si>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</si>
  <si>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</si>
  <si>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</si>
  <si>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</si>
  <si>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</si>
  <si>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</si>
  <si>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</si>
  <si>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</si>
  <si>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</si>
  <si>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</si>
  <si>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</si>
  <si>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</si>
  <si>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</si>
  <si>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</si>
  <si>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</si>
  <si>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</si>
  <si>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</si>
  <si>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</si>
  <si>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</si>
  <si>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</si>
  <si>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</si>
  <si>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</si>
  <si>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</si>
  <si>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</si>
  <si>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</si>
  <si>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</si>
  <si>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</si>
  <si>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</si>
  <si>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</si>
  <si>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</si>
  <si>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</si>
  <si>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</si>
  <si>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</si>
  <si>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</si>
  <si>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</si>
  <si>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</si>
  <si>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</si>
  <si>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</si>
  <si>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</si>
  <si>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</si>
  <si>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</si>
  <si>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</si>
  <si>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</si>
  <si>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</si>
  <si>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</si>
  <si>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</si>
  <si>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</si>
  <si>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</si>
  <si>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</si>
  <si>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</si>
  <si>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</si>
  <si>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</si>
  <si>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</si>
  <si>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</si>
  <si>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</si>
  <si>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</si>
  <si>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</si>
  <si>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</si>
  <si>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</si>
  <si>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</si>
  <si>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</si>
  <si>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</si>
  <si>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</si>
  <si>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</si>
  <si>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</si>
  <si>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</si>
  <si>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</si>
  <si>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</si>
  <si>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</si>
  <si>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</si>
  <si>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</si>
  <si>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</si>
  <si>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</si>
  <si>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</si>
  <si>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</si>
  <si>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</si>
  <si>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</si>
  <si>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</si>
  <si>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</si>
  <si>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</si>
  <si>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</si>
  <si>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</si>
  <si>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</si>
  <si>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</si>
  <si>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</si>
  <si>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</si>
  <si>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</si>
  <si>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</si>
  <si>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</si>
  <si>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</si>
  <si>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</si>
  <si>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</si>
  <si>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</si>
  <si>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</si>
  <si>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</si>
  <si>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</si>
  <si>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</si>
  <si>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</si>
  <si>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</si>
  <si>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</si>
  <si>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</si>
  <si>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</si>
  <si>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</si>
  <si>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</si>
  <si>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</si>
  <si>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</si>
  <si>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</si>
  <si>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</si>
  <si>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</si>
  <si>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</si>
  <si>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</si>
  <si>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</si>
  <si>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</si>
  <si>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</si>
  <si>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</si>
  <si>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</si>
  <si>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</si>
  <si>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</si>
  <si>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</si>
  <si>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</si>
  <si>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</si>
  <si>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</si>
  <si>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</si>
  <si>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</si>
  <si>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</si>
  <si>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</si>
  <si>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</si>
  <si>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</si>
  <si>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</si>
  <si>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</si>
  <si>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</si>
  <si>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</si>
  <si>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</si>
  <si>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</si>
  <si>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</si>
  <si>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</si>
  <si>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</si>
  <si>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</si>
  <si>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</si>
  <si>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</si>
  <si>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</si>
  <si>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</si>
  <si>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</si>
  <si>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</si>
  <si>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</si>
  <si>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</si>
  <si>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</si>
  <si>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</si>
  <si>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</si>
  <si>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</si>
  <si>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</si>
  <si>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</si>
  <si>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</si>
  <si>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</si>
  <si>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</si>
  <si>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</si>
  <si>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</si>
  <si>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</si>
  <si>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</si>
  <si>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</si>
  <si>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</si>
  <si>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</si>
  <si>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</si>
  <si>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</si>
  <si>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</si>
  <si>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</si>
  <si>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</si>
  <si>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</si>
  <si>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</si>
  <si>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</si>
  <si>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</si>
  <si>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</si>
  <si>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</si>
  <si>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</si>
  <si>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</si>
  <si>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</si>
  <si>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</si>
  <si>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</si>
  <si>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</si>
  <si>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</si>
  <si>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</si>
  <si>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</si>
  <si>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</si>
  <si>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</si>
  <si>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</si>
  <si>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</si>
  <si>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</si>
  <si>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</si>
  <si>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</si>
  <si>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</si>
  <si>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</si>
  <si>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</si>
  <si>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</si>
  <si>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</si>
  <si>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</si>
  <si>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</si>
  <si>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</si>
  <si>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</si>
  <si>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</si>
  <si>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</si>
  <si>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</si>
  <si>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</si>
  <si>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</si>
  <si>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</si>
  <si>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</si>
  <si>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</si>
  <si>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</si>
  <si>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</si>
  <si>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</si>
  <si>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</si>
  <si>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</si>
  <si>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</si>
  <si>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</si>
  <si>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</si>
  <si>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</si>
  <si>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</si>
  <si>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</si>
  <si>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</si>
  <si>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</si>
  <si>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</si>
  <si>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</si>
  <si>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</si>
  <si>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</si>
  <si>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</si>
  <si>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</si>
  <si>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</si>
  <si>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</si>
  <si>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</si>
  <si>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</si>
  <si>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</si>
  <si>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</si>
  <si>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</si>
  <si>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</si>
  <si>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</si>
  <si>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</si>
  <si>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</si>
  <si>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</si>
  <si>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</si>
  <si>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</si>
  <si>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</si>
  <si>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</si>
  <si>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</si>
  <si>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</si>
  <si>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</si>
  <si>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</si>
  <si>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</si>
  <si>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</si>
  <si>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</si>
  <si>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</si>
  <si>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</si>
  <si>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</si>
  <si>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</si>
  <si>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</si>
  <si>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</si>
  <si>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</si>
  <si>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</si>
  <si>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</si>
  <si>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</si>
  <si>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</si>
  <si>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</si>
  <si>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</si>
  <si>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</si>
  <si>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</si>
  <si>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APARTADA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</si>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</sst>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APARTADA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23350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23350</v>
      </c>
      <c r="F12" s="141"/>
      <c r="G12" s="139" t="str">
        <f>+A10</f>
        <v>LA APARTADA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APARTADA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0.26500000000000001</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3.657694962042788E-2</v>
      </c>
      <c r="D30" s="24">
        <v>3.4170153417015341E-2</v>
      </c>
      <c r="E30" s="24">
        <v>1.4820042342978124E-2</v>
      </c>
      <c r="F30" s="24">
        <v>7.1479628305932811E-4</v>
      </c>
      <c r="G30" s="24">
        <v>7.2886297376093293E-4</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121</v>
      </c>
      <c r="D39" s="39">
        <v>36</v>
      </c>
      <c r="E39" s="40">
        <v>0.2975206611570248</v>
      </c>
      <c r="F39" s="38">
        <v>138</v>
      </c>
      <c r="G39" s="39">
        <v>19</v>
      </c>
      <c r="H39" s="40">
        <v>0.13768115942028986</v>
      </c>
      <c r="I39" s="38">
        <v>153</v>
      </c>
      <c r="J39" s="39">
        <v>42</v>
      </c>
      <c r="K39" s="40">
        <v>0.27450980392156865</v>
      </c>
      <c r="L39" s="41">
        <v>170</v>
      </c>
      <c r="M39" s="42">
        <v>45</v>
      </c>
      <c r="N39" s="43">
        <v>0.26500000000000001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53</v>
      </c>
      <c r="D46" s="60">
        <v>17</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32</v>
      </c>
      <c r="E47" s="45">
        <v>21</v>
      </c>
      <c r="F47" s="45">
        <v>1</v>
      </c>
      <c r="G47" s="45">
        <v>1</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53</v>
      </c>
      <c r="D48" s="68">
        <f t="shared" ref="D48:L48" si="0">+SUM(D46:D47)</f>
        <v>49</v>
      </c>
      <c r="E48" s="68">
        <f t="shared" si="0"/>
        <v>21</v>
      </c>
      <c r="F48" s="68">
        <f t="shared" si="0"/>
        <v>1</v>
      </c>
      <c r="G48" s="68">
        <f t="shared" si="0"/>
        <v>1</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53</v>
      </c>
      <c r="D53" s="60">
        <v>49</v>
      </c>
      <c r="E53" s="60">
        <v>21</v>
      </c>
      <c r="F53" s="60">
        <v>1</v>
      </c>
      <c r="G53" s="60">
        <v>1</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53</v>
      </c>
      <c r="D55" s="68">
        <f t="shared" ref="D55:M55" si="1">+SUM(D53:D54)</f>
        <v>49</v>
      </c>
      <c r="E55" s="68">
        <f t="shared" si="1"/>
        <v>21</v>
      </c>
      <c r="F55" s="68">
        <f t="shared" si="1"/>
        <v>1</v>
      </c>
      <c r="G55" s="68">
        <f t="shared" si="1"/>
        <v>1</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28</v>
      </c>
      <c r="E60" s="73">
        <v>21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53</v>
      </c>
      <c r="D61" s="77">
        <v>18</v>
      </c>
      <c r="E61" s="77">
        <v>0</v>
      </c>
      <c r="F61" s="77">
        <v>0</v>
      </c>
      <c r="G61" s="77">
        <v>1</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1</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53</v>
      </c>
      <c r="D66" s="81">
        <f t="shared" ref="D66:M66" si="2">+SUM(D60:D65)</f>
        <v>49</v>
      </c>
      <c r="E66" s="81">
        <f t="shared" si="2"/>
        <v>21</v>
      </c>
      <c r="F66" s="81">
        <f t="shared" si="2"/>
        <v>1</v>
      </c>
      <c r="G66" s="81">
        <f t="shared" si="2"/>
        <v>1</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28</v>
      </c>
      <c r="E75" s="77">
        <v>21</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28</v>
      </c>
      <c r="D76" s="77">
        <v>4</v>
      </c>
      <c r="E76" s="77">
        <v>0</v>
      </c>
      <c r="F76" s="77">
        <v>1</v>
      </c>
      <c r="G76" s="77">
        <v>1</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25</v>
      </c>
      <c r="D77" s="77">
        <v>17</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53</v>
      </c>
      <c r="D80" s="81">
        <f t="shared" ref="D80:M80" si="3">+SUM(D71:D79)</f>
        <v>49</v>
      </c>
      <c r="E80" s="81">
        <f t="shared" si="3"/>
        <v>21</v>
      </c>
      <c r="F80" s="81">
        <f t="shared" si="3"/>
        <v>1</v>
      </c>
      <c r="G80" s="81">
        <f t="shared" si="3"/>
        <v>1</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53</v>
      </c>
      <c r="D102" s="102">
        <v>17</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32</v>
      </c>
      <c r="E103" s="77">
        <v>21</v>
      </c>
      <c r="F103" s="77">
        <v>1</v>
      </c>
      <c r="G103" s="77">
        <v>1</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53</v>
      </c>
      <c r="D107" s="81">
        <f t="shared" ref="D107:M107" si="5">+SUM(D102:D106)</f>
        <v>49</v>
      </c>
      <c r="E107" s="81">
        <f t="shared" si="5"/>
        <v>21</v>
      </c>
      <c r="F107" s="81">
        <f t="shared" si="5"/>
        <v>1</v>
      </c>
      <c r="G107" s="81">
        <f t="shared" si="5"/>
        <v>1</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24</v>
      </c>
      <c r="D113" s="108">
        <v>13</v>
      </c>
      <c r="E113" s="108">
        <v>0</v>
      </c>
      <c r="F113" s="108">
        <v>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29</v>
      </c>
      <c r="D114" s="77">
        <v>36</v>
      </c>
      <c r="E114" s="77">
        <v>21</v>
      </c>
      <c r="F114" s="77">
        <v>0</v>
      </c>
      <c r="G114" s="77">
        <v>1</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53</v>
      </c>
      <c r="D116" s="81">
        <f t="shared" si="6"/>
        <v>49</v>
      </c>
      <c r="E116" s="81">
        <f t="shared" si="6"/>
        <v>21</v>
      </c>
      <c r="F116" s="81">
        <f t="shared" si="6"/>
        <v>1</v>
      </c>
      <c r="G116" s="81">
        <f t="shared" si="6"/>
        <v>1</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1</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1</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v>
      </c>
      <c r="F138" s="81">
        <f t="shared" si="10"/>
        <v>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1</v>
      </c>
      <c r="G144" s="103">
        <v>13</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6</v>
      </c>
      <c r="D145" s="77">
        <v>13</v>
      </c>
      <c r="E145" s="77">
        <v>0</v>
      </c>
      <c r="F145" s="77">
        <v>0</v>
      </c>
      <c r="G145" s="78">
        <v>11</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6</v>
      </c>
      <c r="D150" s="81">
        <f t="shared" ref="D150:I150" si="12">+SUM(D144:D149)</f>
        <v>13</v>
      </c>
      <c r="E150" s="81">
        <f t="shared" si="12"/>
        <v>2</v>
      </c>
      <c r="F150" s="81">
        <f t="shared" si="12"/>
        <v>2</v>
      </c>
      <c r="G150" s="82">
        <f t="shared" si="12"/>
        <v>24</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NLeiqgWy7JZCV6RoPUdIrGkYsxzhh8IxzvxXx2ccmBM2wvlbmCk74rXR8r+dah/yUhO5tbvjFR+cPeBF9SDQAA==" saltValue="njzg1yuCsKPer8mFY7VPt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