
<file path=[Content_Types].xml><?xml version="1.0" encoding="utf-8"?>
<Types xmlns="http://schemas.openxmlformats.org/package/2006/content-types">
  <Default Extension="png" ContentType="image/png"/>
  <Default Extension="rels" ContentType="application/vnd.openxmlformats-package.relationships+xml"/>
  <Default Extension="svg" ContentType="image/svg+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029"/>
  <workbookPr codeName="ThisWorkbook" defaultThemeVersion="166925"/>
  <mc:AlternateContent xmlns:mc="http://schemas.openxmlformats.org/markup-compatibility/2006">
    <mc:Choice Requires="x15">
      <x15ac:absPath xmlns:x15ac="http://schemas.microsoft.com/office/spreadsheetml/2010/11/ac" url="C:\Users\ssorza\Downloads\Muestra Municipales\"/>
    </mc:Choice>
  </mc:AlternateContent>
  <xr:revisionPtr revIDLastSave="0" documentId="8_{AAE301E3-CD03-452F-8AE3-67D0FDF4FF22}" xr6:coauthVersionLast="47" xr6:coauthVersionMax="47" xr10:uidLastSave="{00000000-0000-0000-0000-000000000000}"/>
  <workbookProtection workbookAlgorithmName="SHA-512" workbookHashValue="M3Gho+t2At44qmZRyiuoo60I3HqLznbxFiiIz5t7z8acNdiYcXvo6mXmY6YA5yM9FPIWSzuD1+yUE5OP6bTonw==" workbookSaltValue="3hMrG83bdnqbEOTi3LnVRQ==" workbookSpinCount="100000" lockStructure="1"/>
  <bookViews>
    <workbookView xWindow="-120" yWindow="-120" windowWidth="24240" windowHeight="13140" xr2:uid="{B59B5105-281C-4604-941F-DA193F6031B4}"/>
  </bookViews>
  <sheets>
    <sheet name="Hoja1" sheetId="1" r:id="rId1"/>
    <sheet name="Hoja2" sheetId="2" state="hidden" r:id="rId2"/>
  </sheets>
  <definedNames>
    <definedName name="_xlnm._FilterDatabase" localSheetId="1" hidden="1">Hoja2!$A$1:$I$1404</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G12" i="1" l="1"/>
  <c r="G24" i="1"/>
  <c r="G22" i="1"/>
  <c r="G21" i="1"/>
  <c r="G20" i="1" l="1"/>
  <c r="A1441" i="2"/>
  <c r="A1440" i="2"/>
  <c r="A1439" i="2"/>
  <c r="A1438" i="2"/>
  <c r="A1437" i="2"/>
  <c r="A1436" i="2"/>
  <c r="A1435" i="2"/>
  <c r="A1434" i="2"/>
  <c r="A1433" i="2"/>
  <c r="A1432" i="2"/>
  <c r="A1431" i="2"/>
  <c r="A1430" i="2"/>
  <c r="A1429" i="2"/>
  <c r="A1428" i="2"/>
  <c r="A1427" i="2"/>
  <c r="A1426" i="2"/>
  <c r="A1425" i="2"/>
  <c r="A1424" i="2"/>
  <c r="A1423" i="2"/>
  <c r="A1422" i="2"/>
  <c r="A1421" i="2"/>
  <c r="A1420" i="2"/>
  <c r="A1419" i="2"/>
  <c r="A1418" i="2"/>
  <c r="A1417" i="2"/>
  <c r="A1416" i="2"/>
  <c r="A1415" i="2"/>
  <c r="A1414" i="2"/>
  <c r="A1413" i="2"/>
  <c r="A1412" i="2"/>
  <c r="A1411" i="2"/>
  <c r="A1410" i="2"/>
  <c r="A1409" i="2"/>
  <c r="A1408" i="2"/>
  <c r="A1407" i="2"/>
  <c r="A1406" i="2"/>
  <c r="A1405" i="2"/>
  <c r="G17" i="1"/>
  <c r="E12" i="1"/>
  <c r="M138" i="1" l="1"/>
  <c r="L138" i="1"/>
  <c r="K138" i="1"/>
  <c r="J138" i="1"/>
  <c r="I138" i="1"/>
  <c r="H138" i="1"/>
  <c r="G138" i="1"/>
  <c r="F138" i="1"/>
  <c r="E138" i="1"/>
  <c r="D138" i="1"/>
  <c r="C138" i="1"/>
  <c r="M116" i="1"/>
  <c r="L116" i="1"/>
  <c r="K116" i="1"/>
  <c r="J116" i="1"/>
  <c r="I116" i="1"/>
  <c r="H116" i="1"/>
  <c r="G116" i="1"/>
  <c r="F116" i="1"/>
  <c r="E116" i="1"/>
  <c r="D116" i="1"/>
  <c r="C116" i="1"/>
  <c r="M48" i="1"/>
  <c r="C48" i="1"/>
  <c r="A2" i="2" l="1"/>
  <c r="A3" i="2"/>
  <c r="A4" i="2"/>
  <c r="A5" i="2"/>
  <c r="A6" i="2"/>
  <c r="A7" i="2"/>
  <c r="A8" i="2"/>
  <c r="A9" i="2"/>
  <c r="A10" i="2"/>
  <c r="A11" i="2"/>
  <c r="A12" i="2"/>
  <c r="A13" i="2"/>
  <c r="A14" i="2"/>
  <c r="A15" i="2"/>
  <c r="A16" i="2"/>
  <c r="A17" i="2"/>
  <c r="A18" i="2"/>
  <c r="A19" i="2"/>
  <c r="A20" i="2"/>
  <c r="A21" i="2"/>
  <c r="A22" i="2"/>
  <c r="A23" i="2"/>
  <c r="A24" i="2"/>
  <c r="A25" i="2"/>
  <c r="A26" i="2"/>
  <c r="A27" i="2"/>
  <c r="A28" i="2"/>
  <c r="A29" i="2"/>
  <c r="A30" i="2"/>
  <c r="A31" i="2"/>
  <c r="A32" i="2"/>
  <c r="A33" i="2"/>
  <c r="A34" i="2"/>
  <c r="A35" i="2"/>
  <c r="A36" i="2"/>
  <c r="A37" i="2"/>
  <c r="A38" i="2"/>
  <c r="A39" i="2"/>
  <c r="A40" i="2"/>
  <c r="A41" i="2"/>
  <c r="A42" i="2"/>
  <c r="A43" i="2"/>
  <c r="A44" i="2"/>
  <c r="A45" i="2"/>
  <c r="A46" i="2"/>
  <c r="A47" i="2"/>
  <c r="A48" i="2"/>
  <c r="A49" i="2"/>
  <c r="A50" i="2"/>
  <c r="A51" i="2"/>
  <c r="A52" i="2"/>
  <c r="A53" i="2"/>
  <c r="A54" i="2"/>
  <c r="A55" i="2"/>
  <c r="A56" i="2"/>
  <c r="A57" i="2"/>
  <c r="A58" i="2"/>
  <c r="A59" i="2"/>
  <c r="A60" i="2"/>
  <c r="A61" i="2"/>
  <c r="A62" i="2"/>
  <c r="A63" i="2"/>
  <c r="A64" i="2"/>
  <c r="A65" i="2"/>
  <c r="A66" i="2"/>
  <c r="A67" i="2"/>
  <c r="A68" i="2"/>
  <c r="A69" i="2"/>
  <c r="A70" i="2"/>
  <c r="A71" i="2"/>
  <c r="A72" i="2"/>
  <c r="A73" i="2"/>
  <c r="A74" i="2"/>
  <c r="A75" i="2"/>
  <c r="A76" i="2"/>
  <c r="A77" i="2"/>
  <c r="A78" i="2"/>
  <c r="A79" i="2"/>
  <c r="A80" i="2"/>
  <c r="A81" i="2"/>
  <c r="A82" i="2"/>
  <c r="A83" i="2"/>
  <c r="A84" i="2"/>
  <c r="A85" i="2"/>
  <c r="A86" i="2"/>
  <c r="A87" i="2"/>
  <c r="A88" i="2"/>
  <c r="A89" i="2"/>
  <c r="A90" i="2"/>
  <c r="A91" i="2"/>
  <c r="A92" i="2"/>
  <c r="A93" i="2"/>
  <c r="A94" i="2"/>
  <c r="A95" i="2"/>
  <c r="A96" i="2"/>
  <c r="A97" i="2"/>
  <c r="A98" i="2"/>
  <c r="A99" i="2"/>
  <c r="A100" i="2"/>
  <c r="A101" i="2"/>
  <c r="A102" i="2"/>
  <c r="A103" i="2"/>
  <c r="A104" i="2"/>
  <c r="A105" i="2"/>
  <c r="A106" i="2"/>
  <c r="A107" i="2"/>
  <c r="A108" i="2"/>
  <c r="A109" i="2"/>
  <c r="A110" i="2"/>
  <c r="A111" i="2"/>
  <c r="A112" i="2"/>
  <c r="A113" i="2"/>
  <c r="A114" i="2"/>
  <c r="A115" i="2"/>
  <c r="A116" i="2"/>
  <c r="A117" i="2"/>
  <c r="A118" i="2"/>
  <c r="A119" i="2"/>
  <c r="A120" i="2"/>
  <c r="A121" i="2"/>
  <c r="A122" i="2"/>
  <c r="A123" i="2"/>
  <c r="A124" i="2"/>
  <c r="A125" i="2"/>
  <c r="A126" i="2"/>
  <c r="A127" i="2"/>
  <c r="A128" i="2"/>
  <c r="A129" i="2"/>
  <c r="A130" i="2"/>
  <c r="A131" i="2"/>
  <c r="A132" i="2"/>
  <c r="A133" i="2"/>
  <c r="A134" i="2"/>
  <c r="A135" i="2"/>
  <c r="A136" i="2"/>
  <c r="A137" i="2"/>
  <c r="A138" i="2"/>
  <c r="A139" i="2"/>
  <c r="A140" i="2"/>
  <c r="A141" i="2"/>
  <c r="A142" i="2"/>
  <c r="A143" i="2"/>
  <c r="A144" i="2"/>
  <c r="A145" i="2"/>
  <c r="A146" i="2"/>
  <c r="A147" i="2"/>
  <c r="A148" i="2"/>
  <c r="A149" i="2"/>
  <c r="A150" i="2"/>
  <c r="A151" i="2"/>
  <c r="A152" i="2"/>
  <c r="A153" i="2"/>
  <c r="A154" i="2"/>
  <c r="A155" i="2"/>
  <c r="A156" i="2"/>
  <c r="A157" i="2"/>
  <c r="A158" i="2"/>
  <c r="A159" i="2"/>
  <c r="A160" i="2"/>
  <c r="A161" i="2"/>
  <c r="A162" i="2"/>
  <c r="A163" i="2"/>
  <c r="A164" i="2"/>
  <c r="A165" i="2"/>
  <c r="A166" i="2"/>
  <c r="A167" i="2"/>
  <c r="A168" i="2"/>
  <c r="A169" i="2"/>
  <c r="A170" i="2"/>
  <c r="A171" i="2"/>
  <c r="A172" i="2"/>
  <c r="A173" i="2"/>
  <c r="A174" i="2"/>
  <c r="A175" i="2"/>
  <c r="A176" i="2"/>
  <c r="A177" i="2"/>
  <c r="A178" i="2"/>
  <c r="A179" i="2"/>
  <c r="A180" i="2"/>
  <c r="A181" i="2"/>
  <c r="A182" i="2"/>
  <c r="A183" i="2"/>
  <c r="A184" i="2"/>
  <c r="A185" i="2"/>
  <c r="A186" i="2"/>
  <c r="A187" i="2"/>
  <c r="A188" i="2"/>
  <c r="A189" i="2"/>
  <c r="A190" i="2"/>
  <c r="A191" i="2"/>
  <c r="A192" i="2"/>
  <c r="A193" i="2"/>
  <c r="A194" i="2"/>
  <c r="A195" i="2"/>
  <c r="A196" i="2"/>
  <c r="A197" i="2"/>
  <c r="A198" i="2"/>
  <c r="A199" i="2"/>
  <c r="A200" i="2"/>
  <c r="A201" i="2"/>
  <c r="A202" i="2"/>
  <c r="A203" i="2"/>
  <c r="A204" i="2"/>
  <c r="A205" i="2"/>
  <c r="A206" i="2"/>
  <c r="A207" i="2"/>
  <c r="A208" i="2"/>
  <c r="A209" i="2"/>
  <c r="A210" i="2"/>
  <c r="A211" i="2"/>
  <c r="A212" i="2"/>
  <c r="A213" i="2"/>
  <c r="A214" i="2"/>
  <c r="A215" i="2"/>
  <c r="A216" i="2"/>
  <c r="A217" i="2"/>
  <c r="A218" i="2"/>
  <c r="A219" i="2"/>
  <c r="A220" i="2"/>
  <c r="A221" i="2"/>
  <c r="A222" i="2"/>
  <c r="A223" i="2"/>
  <c r="A224" i="2"/>
  <c r="A225" i="2"/>
  <c r="A226" i="2"/>
  <c r="A227" i="2"/>
  <c r="A228" i="2"/>
  <c r="A229" i="2"/>
  <c r="A230" i="2"/>
  <c r="A231" i="2"/>
  <c r="A232" i="2"/>
  <c r="A233" i="2"/>
  <c r="A234" i="2"/>
  <c r="A235" i="2"/>
  <c r="A236" i="2"/>
  <c r="A237" i="2"/>
  <c r="A238" i="2"/>
  <c r="A239" i="2"/>
  <c r="A240" i="2"/>
  <c r="A241" i="2"/>
  <c r="A242" i="2"/>
  <c r="A243" i="2"/>
  <c r="A244" i="2"/>
  <c r="A245" i="2"/>
  <c r="A246" i="2"/>
  <c r="A247" i="2"/>
  <c r="A248" i="2"/>
  <c r="A249" i="2"/>
  <c r="A250" i="2"/>
  <c r="A251" i="2"/>
  <c r="A252" i="2"/>
  <c r="A253" i="2"/>
  <c r="A254" i="2"/>
  <c r="A255" i="2"/>
  <c r="A256" i="2"/>
  <c r="A257" i="2"/>
  <c r="A258" i="2"/>
  <c r="A259" i="2"/>
  <c r="A260" i="2"/>
  <c r="A261" i="2"/>
  <c r="A262" i="2"/>
  <c r="A263" i="2"/>
  <c r="A264" i="2"/>
  <c r="A265" i="2"/>
  <c r="A266" i="2"/>
  <c r="A267" i="2"/>
  <c r="A268" i="2"/>
  <c r="A269" i="2"/>
  <c r="A270" i="2"/>
  <c r="A271" i="2"/>
  <c r="A272" i="2"/>
  <c r="A273" i="2"/>
  <c r="A274" i="2"/>
  <c r="A275" i="2"/>
  <c r="A276" i="2"/>
  <c r="A277" i="2"/>
  <c r="A278" i="2"/>
  <c r="A279" i="2"/>
  <c r="A280" i="2"/>
  <c r="A281" i="2"/>
  <c r="A282" i="2"/>
  <c r="A283" i="2"/>
  <c r="A284" i="2"/>
  <c r="A285" i="2"/>
  <c r="A286" i="2"/>
  <c r="A287" i="2"/>
  <c r="A288" i="2"/>
  <c r="A289" i="2"/>
  <c r="A290" i="2"/>
  <c r="A291" i="2"/>
  <c r="A292" i="2"/>
  <c r="A293" i="2"/>
  <c r="A294" i="2"/>
  <c r="A295" i="2"/>
  <c r="A296" i="2"/>
  <c r="A297" i="2"/>
  <c r="A298" i="2"/>
  <c r="A299" i="2"/>
  <c r="A300" i="2"/>
  <c r="A301" i="2"/>
  <c r="A302" i="2"/>
  <c r="A303" i="2"/>
  <c r="A304" i="2"/>
  <c r="A305" i="2"/>
  <c r="A306" i="2"/>
  <c r="A307" i="2"/>
  <c r="A308" i="2"/>
  <c r="A309" i="2"/>
  <c r="A310" i="2"/>
  <c r="A311" i="2"/>
  <c r="A312" i="2"/>
  <c r="A313" i="2"/>
  <c r="A314" i="2"/>
  <c r="A315" i="2"/>
  <c r="A316" i="2"/>
  <c r="A317" i="2"/>
  <c r="A318" i="2"/>
  <c r="A319" i="2"/>
  <c r="A320" i="2"/>
  <c r="A321" i="2"/>
  <c r="A322" i="2"/>
  <c r="A323" i="2"/>
  <c r="A324" i="2"/>
  <c r="A325" i="2"/>
  <c r="A326" i="2"/>
  <c r="A327" i="2"/>
  <c r="A328" i="2"/>
  <c r="A329" i="2"/>
  <c r="A330" i="2"/>
  <c r="A331" i="2"/>
  <c r="A332" i="2"/>
  <c r="A333" i="2"/>
  <c r="A334" i="2"/>
  <c r="A335" i="2"/>
  <c r="A336" i="2"/>
  <c r="A337" i="2"/>
  <c r="A338" i="2"/>
  <c r="A339" i="2"/>
  <c r="A340" i="2"/>
  <c r="A341" i="2"/>
  <c r="A342" i="2"/>
  <c r="A343" i="2"/>
  <c r="A344" i="2"/>
  <c r="A345" i="2"/>
  <c r="A346" i="2"/>
  <c r="A347" i="2"/>
  <c r="A348" i="2"/>
  <c r="A349" i="2"/>
  <c r="A350" i="2"/>
  <c r="A351" i="2"/>
  <c r="A352" i="2"/>
  <c r="A353" i="2"/>
  <c r="A354" i="2"/>
  <c r="A355" i="2"/>
  <c r="A356" i="2"/>
  <c r="A357" i="2"/>
  <c r="A358" i="2"/>
  <c r="A359" i="2"/>
  <c r="A360" i="2"/>
  <c r="A361" i="2"/>
  <c r="A362" i="2"/>
  <c r="A363" i="2"/>
  <c r="A364" i="2"/>
  <c r="A365" i="2"/>
  <c r="A366" i="2"/>
  <c r="A367" i="2"/>
  <c r="A368" i="2"/>
  <c r="A369" i="2"/>
  <c r="A370" i="2"/>
  <c r="A371" i="2"/>
  <c r="A372" i="2"/>
  <c r="A373" i="2"/>
  <c r="A374" i="2"/>
  <c r="A375" i="2"/>
  <c r="A376" i="2"/>
  <c r="A377" i="2"/>
  <c r="A378" i="2"/>
  <c r="A379" i="2"/>
  <c r="A380" i="2"/>
  <c r="A381" i="2"/>
  <c r="A382" i="2"/>
  <c r="A383" i="2"/>
  <c r="A384" i="2"/>
  <c r="A385" i="2"/>
  <c r="A386" i="2"/>
  <c r="A387" i="2"/>
  <c r="A388" i="2"/>
  <c r="A389" i="2"/>
  <c r="A390" i="2"/>
  <c r="A391" i="2"/>
  <c r="A392" i="2"/>
  <c r="A393" i="2"/>
  <c r="A394" i="2"/>
  <c r="A395" i="2"/>
  <c r="A396" i="2"/>
  <c r="A397" i="2"/>
  <c r="A398" i="2"/>
  <c r="A399" i="2"/>
  <c r="A400" i="2"/>
  <c r="A401" i="2"/>
  <c r="A402" i="2"/>
  <c r="A403" i="2"/>
  <c r="A404" i="2"/>
  <c r="A405" i="2"/>
  <c r="A406" i="2"/>
  <c r="A407" i="2"/>
  <c r="A408" i="2"/>
  <c r="A409" i="2"/>
  <c r="A410" i="2"/>
  <c r="A411" i="2"/>
  <c r="A412" i="2"/>
  <c r="A413" i="2"/>
  <c r="A414" i="2"/>
  <c r="A415" i="2"/>
  <c r="A416" i="2"/>
  <c r="A417" i="2"/>
  <c r="A418" i="2"/>
  <c r="A419" i="2"/>
  <c r="A420" i="2"/>
  <c r="A421" i="2"/>
  <c r="A422" i="2"/>
  <c r="A423" i="2"/>
  <c r="A424" i="2"/>
  <c r="A425" i="2"/>
  <c r="A426" i="2"/>
  <c r="A427" i="2"/>
  <c r="A428" i="2"/>
  <c r="A429" i="2"/>
  <c r="A430" i="2"/>
  <c r="A431" i="2"/>
  <c r="A432" i="2"/>
  <c r="A433" i="2"/>
  <c r="A434" i="2"/>
  <c r="A435" i="2"/>
  <c r="A436" i="2"/>
  <c r="A437" i="2"/>
  <c r="A438" i="2"/>
  <c r="A439" i="2"/>
  <c r="A440" i="2"/>
  <c r="A441" i="2"/>
  <c r="A442" i="2"/>
  <c r="A443" i="2"/>
  <c r="A444" i="2"/>
  <c r="A445" i="2"/>
  <c r="A446" i="2"/>
  <c r="A447" i="2"/>
  <c r="A448" i="2"/>
  <c r="A449" i="2"/>
  <c r="A450" i="2"/>
  <c r="A451" i="2"/>
  <c r="A452" i="2"/>
  <c r="A453" i="2"/>
  <c r="A454" i="2"/>
  <c r="A455" i="2"/>
  <c r="A456" i="2"/>
  <c r="A457" i="2"/>
  <c r="A458" i="2"/>
  <c r="A459" i="2"/>
  <c r="A460" i="2"/>
  <c r="A461" i="2"/>
  <c r="A462" i="2"/>
  <c r="A463" i="2"/>
  <c r="A464" i="2"/>
  <c r="A465" i="2"/>
  <c r="A466" i="2"/>
  <c r="A467" i="2"/>
  <c r="A468" i="2"/>
  <c r="A469" i="2"/>
  <c r="A470" i="2"/>
  <c r="A471" i="2"/>
  <c r="A472" i="2"/>
  <c r="A473" i="2"/>
  <c r="A474" i="2"/>
  <c r="A475" i="2"/>
  <c r="A476" i="2"/>
  <c r="A477" i="2"/>
  <c r="A478" i="2"/>
  <c r="A479" i="2"/>
  <c r="A480" i="2"/>
  <c r="A481" i="2"/>
  <c r="A482" i="2"/>
  <c r="A483" i="2"/>
  <c r="A484" i="2"/>
  <c r="A485" i="2"/>
  <c r="A486" i="2"/>
  <c r="A487" i="2"/>
  <c r="A488" i="2"/>
  <c r="A489" i="2"/>
  <c r="A490" i="2"/>
  <c r="A491" i="2"/>
  <c r="A492" i="2"/>
  <c r="A493" i="2"/>
  <c r="A494" i="2"/>
  <c r="A495" i="2"/>
  <c r="A496" i="2"/>
  <c r="A497" i="2"/>
  <c r="A498" i="2"/>
  <c r="A499" i="2"/>
  <c r="A500" i="2"/>
  <c r="A501" i="2"/>
  <c r="A502" i="2"/>
  <c r="A503" i="2"/>
  <c r="A504" i="2"/>
  <c r="A505" i="2"/>
  <c r="A506" i="2"/>
  <c r="A507" i="2"/>
  <c r="A508" i="2"/>
  <c r="A509" i="2"/>
  <c r="A510" i="2"/>
  <c r="A511" i="2"/>
  <c r="A512" i="2"/>
  <c r="A513" i="2"/>
  <c r="A514" i="2"/>
  <c r="A515" i="2"/>
  <c r="A516" i="2"/>
  <c r="A517" i="2"/>
  <c r="A518" i="2"/>
  <c r="A519" i="2"/>
  <c r="A520" i="2"/>
  <c r="A521" i="2"/>
  <c r="A522" i="2"/>
  <c r="A523" i="2"/>
  <c r="A524" i="2"/>
  <c r="A525" i="2"/>
  <c r="A526" i="2"/>
  <c r="A527" i="2"/>
  <c r="A528" i="2"/>
  <c r="A529" i="2"/>
  <c r="A530" i="2"/>
  <c r="A531" i="2"/>
  <c r="A532" i="2"/>
  <c r="A533" i="2"/>
  <c r="A534" i="2"/>
  <c r="A535" i="2"/>
  <c r="A536" i="2"/>
  <c r="A537" i="2"/>
  <c r="A538" i="2"/>
  <c r="A539" i="2"/>
  <c r="A540" i="2"/>
  <c r="A541" i="2"/>
  <c r="A542" i="2"/>
  <c r="A543" i="2"/>
  <c r="A544" i="2"/>
  <c r="A545" i="2"/>
  <c r="A546" i="2"/>
  <c r="A547" i="2"/>
  <c r="A548" i="2"/>
  <c r="A549" i="2"/>
  <c r="A550" i="2"/>
  <c r="A551" i="2"/>
  <c r="A552" i="2"/>
  <c r="A553" i="2"/>
  <c r="A554" i="2"/>
  <c r="A555" i="2"/>
  <c r="A556" i="2"/>
  <c r="A557" i="2"/>
  <c r="A558" i="2"/>
  <c r="A559" i="2"/>
  <c r="A560" i="2"/>
  <c r="A561" i="2"/>
  <c r="A562" i="2"/>
  <c r="A563" i="2"/>
  <c r="A564" i="2"/>
  <c r="A565" i="2"/>
  <c r="A566" i="2"/>
  <c r="A567" i="2"/>
  <c r="A568" i="2"/>
  <c r="A569" i="2"/>
  <c r="A570" i="2"/>
  <c r="A571" i="2"/>
  <c r="A572" i="2"/>
  <c r="A573" i="2"/>
  <c r="A574" i="2"/>
  <c r="A575" i="2"/>
  <c r="A576" i="2"/>
  <c r="A577" i="2"/>
  <c r="A578" i="2"/>
  <c r="A579" i="2"/>
  <c r="A580" i="2"/>
  <c r="A581" i="2"/>
  <c r="A582" i="2"/>
  <c r="A583" i="2"/>
  <c r="A584" i="2"/>
  <c r="A585" i="2"/>
  <c r="A586" i="2"/>
  <c r="A587" i="2"/>
  <c r="A588" i="2"/>
  <c r="A589" i="2"/>
  <c r="A590" i="2"/>
  <c r="A591" i="2"/>
  <c r="A592" i="2"/>
  <c r="A593" i="2"/>
  <c r="A594" i="2"/>
  <c r="A595" i="2"/>
  <c r="A596" i="2"/>
  <c r="A597" i="2"/>
  <c r="A598" i="2"/>
  <c r="A599" i="2"/>
  <c r="A600" i="2"/>
  <c r="A601" i="2"/>
  <c r="A602" i="2"/>
  <c r="A603" i="2"/>
  <c r="A604" i="2"/>
  <c r="A605" i="2"/>
  <c r="A606" i="2"/>
  <c r="A607" i="2"/>
  <c r="A608" i="2"/>
  <c r="A609" i="2"/>
  <c r="A610" i="2"/>
  <c r="A611" i="2"/>
  <c r="A612" i="2"/>
  <c r="A613" i="2"/>
  <c r="A614" i="2"/>
  <c r="A615" i="2"/>
  <c r="A616" i="2"/>
  <c r="A617" i="2"/>
  <c r="A618" i="2"/>
  <c r="A619" i="2"/>
  <c r="A620" i="2"/>
  <c r="A621" i="2"/>
  <c r="A622" i="2"/>
  <c r="A623" i="2"/>
  <c r="A624" i="2"/>
  <c r="A625" i="2"/>
  <c r="A626" i="2"/>
  <c r="A627" i="2"/>
  <c r="A628" i="2"/>
  <c r="A629" i="2"/>
  <c r="A630" i="2"/>
  <c r="A631" i="2"/>
  <c r="A632" i="2"/>
  <c r="A633" i="2"/>
  <c r="A634" i="2"/>
  <c r="A635" i="2"/>
  <c r="A636" i="2"/>
  <c r="A637" i="2"/>
  <c r="A638" i="2"/>
  <c r="A639" i="2"/>
  <c r="A640" i="2"/>
  <c r="A641" i="2"/>
  <c r="A642" i="2"/>
  <c r="A643" i="2"/>
  <c r="A644" i="2"/>
  <c r="A645" i="2"/>
  <c r="A646" i="2"/>
  <c r="A647" i="2"/>
  <c r="A648" i="2"/>
  <c r="A649" i="2"/>
  <c r="A650" i="2"/>
  <c r="A651" i="2"/>
  <c r="A652" i="2"/>
  <c r="A653" i="2"/>
  <c r="A654" i="2"/>
  <c r="A655" i="2"/>
  <c r="A656" i="2"/>
  <c r="A657" i="2"/>
  <c r="A658" i="2"/>
  <c r="A659" i="2"/>
  <c r="A660" i="2"/>
  <c r="A661" i="2"/>
  <c r="A662" i="2"/>
  <c r="A663" i="2"/>
  <c r="A664" i="2"/>
  <c r="A665" i="2"/>
  <c r="A666" i="2"/>
  <c r="A667" i="2"/>
  <c r="A668" i="2"/>
  <c r="A669" i="2"/>
  <c r="A670" i="2"/>
  <c r="A671" i="2"/>
  <c r="A672" i="2"/>
  <c r="A673" i="2"/>
  <c r="A674" i="2"/>
  <c r="A675" i="2"/>
  <c r="A676" i="2"/>
  <c r="A677" i="2"/>
  <c r="A678" i="2"/>
  <c r="A679" i="2"/>
  <c r="A680" i="2"/>
  <c r="A681" i="2"/>
  <c r="A682" i="2"/>
  <c r="A683" i="2"/>
  <c r="A684" i="2"/>
  <c r="A685" i="2"/>
  <c r="A686" i="2"/>
  <c r="A687" i="2"/>
  <c r="A688" i="2"/>
  <c r="A689" i="2"/>
  <c r="A690" i="2"/>
  <c r="A691" i="2"/>
  <c r="A692" i="2"/>
  <c r="A693" i="2"/>
  <c r="A694" i="2"/>
  <c r="A695" i="2"/>
  <c r="A696" i="2"/>
  <c r="A697" i="2"/>
  <c r="A698" i="2"/>
  <c r="A699" i="2"/>
  <c r="A700" i="2"/>
  <c r="A701" i="2"/>
  <c r="A702" i="2"/>
  <c r="A703" i="2"/>
  <c r="A704" i="2"/>
  <c r="A705" i="2"/>
  <c r="A706" i="2"/>
  <c r="A707" i="2"/>
  <c r="A708" i="2"/>
  <c r="A709" i="2"/>
  <c r="A710" i="2"/>
  <c r="A711" i="2"/>
  <c r="A712" i="2"/>
  <c r="A713" i="2"/>
  <c r="A714" i="2"/>
  <c r="A715" i="2"/>
  <c r="A716" i="2"/>
  <c r="A717" i="2"/>
  <c r="A718" i="2"/>
  <c r="A719" i="2"/>
  <c r="A720" i="2"/>
  <c r="A721" i="2"/>
  <c r="A722" i="2"/>
  <c r="A723" i="2"/>
  <c r="A724" i="2"/>
  <c r="A725" i="2"/>
  <c r="A726" i="2"/>
  <c r="A727" i="2"/>
  <c r="A728" i="2"/>
  <c r="A729" i="2"/>
  <c r="A730" i="2"/>
  <c r="A731" i="2"/>
  <c r="A732" i="2"/>
  <c r="A733" i="2"/>
  <c r="A734" i="2"/>
  <c r="A735" i="2"/>
  <c r="A736" i="2"/>
  <c r="A737" i="2"/>
  <c r="A738" i="2"/>
  <c r="A739" i="2"/>
  <c r="A740" i="2"/>
  <c r="A741" i="2"/>
  <c r="A742" i="2"/>
  <c r="A743" i="2"/>
  <c r="A744" i="2"/>
  <c r="A745" i="2"/>
  <c r="A746" i="2"/>
  <c r="A747" i="2"/>
  <c r="A748" i="2"/>
  <c r="A749" i="2"/>
  <c r="A750" i="2"/>
  <c r="A751" i="2"/>
  <c r="A752" i="2"/>
  <c r="A753" i="2"/>
  <c r="A754" i="2"/>
  <c r="A755" i="2"/>
  <c r="A756" i="2"/>
  <c r="A757" i="2"/>
  <c r="A758" i="2"/>
  <c r="A759" i="2"/>
  <c r="A760" i="2"/>
  <c r="A761" i="2"/>
  <c r="A762" i="2"/>
  <c r="A763" i="2"/>
  <c r="A764" i="2"/>
  <c r="A765" i="2"/>
  <c r="A766" i="2"/>
  <c r="A767" i="2"/>
  <c r="A768" i="2"/>
  <c r="A769" i="2"/>
  <c r="A770" i="2"/>
  <c r="A771" i="2"/>
  <c r="A772" i="2"/>
  <c r="A773" i="2"/>
  <c r="A774" i="2"/>
  <c r="A775" i="2"/>
  <c r="A776" i="2"/>
  <c r="A777" i="2"/>
  <c r="A778" i="2"/>
  <c r="A779" i="2"/>
  <c r="A780" i="2"/>
  <c r="A781" i="2"/>
  <c r="A782" i="2"/>
  <c r="A783" i="2"/>
  <c r="A784" i="2"/>
  <c r="A785" i="2"/>
  <c r="A786" i="2"/>
  <c r="A787" i="2"/>
  <c r="A788" i="2"/>
  <c r="A789" i="2"/>
  <c r="A790" i="2"/>
  <c r="A791" i="2"/>
  <c r="A792" i="2"/>
  <c r="A793" i="2"/>
  <c r="A794" i="2"/>
  <c r="A795" i="2"/>
  <c r="A796" i="2"/>
  <c r="A797" i="2"/>
  <c r="A798" i="2"/>
  <c r="A799" i="2"/>
  <c r="A800" i="2"/>
  <c r="A801" i="2"/>
  <c r="A802" i="2"/>
  <c r="A803" i="2"/>
  <c r="A804" i="2"/>
  <c r="A805" i="2"/>
  <c r="A806" i="2"/>
  <c r="A807" i="2"/>
  <c r="A808" i="2"/>
  <c r="A809" i="2"/>
  <c r="A810" i="2"/>
  <c r="A811" i="2"/>
  <c r="A812" i="2"/>
  <c r="A813" i="2"/>
  <c r="A814" i="2"/>
  <c r="A815" i="2"/>
  <c r="A816" i="2"/>
  <c r="A817" i="2"/>
  <c r="A818" i="2"/>
  <c r="A819" i="2"/>
  <c r="A820" i="2"/>
  <c r="A821" i="2"/>
  <c r="A822" i="2"/>
  <c r="A823" i="2"/>
  <c r="A824" i="2"/>
  <c r="A825" i="2"/>
  <c r="A826" i="2"/>
  <c r="A827" i="2"/>
  <c r="A828" i="2"/>
  <c r="A829" i="2"/>
  <c r="A830" i="2"/>
  <c r="A831" i="2"/>
  <c r="A832" i="2"/>
  <c r="A833" i="2"/>
  <c r="A834" i="2"/>
  <c r="A835" i="2"/>
  <c r="A836" i="2"/>
  <c r="A837" i="2"/>
  <c r="A838" i="2"/>
  <c r="A839" i="2"/>
  <c r="A840" i="2"/>
  <c r="A841" i="2"/>
  <c r="A842" i="2"/>
  <c r="A843" i="2"/>
  <c r="A844" i="2"/>
  <c r="A845" i="2"/>
  <c r="A846" i="2"/>
  <c r="A847" i="2"/>
  <c r="A848" i="2"/>
  <c r="A849" i="2"/>
  <c r="A850" i="2"/>
  <c r="A851" i="2"/>
  <c r="A852" i="2"/>
  <c r="A853" i="2"/>
  <c r="A854" i="2"/>
  <c r="A855" i="2"/>
  <c r="A856" i="2"/>
  <c r="A857" i="2"/>
  <c r="A858" i="2"/>
  <c r="A859" i="2"/>
  <c r="A860" i="2"/>
  <c r="A861" i="2"/>
  <c r="A862" i="2"/>
  <c r="A863" i="2"/>
  <c r="A864" i="2"/>
  <c r="A865" i="2"/>
  <c r="A866" i="2"/>
  <c r="A867" i="2"/>
  <c r="A868" i="2"/>
  <c r="A869" i="2"/>
  <c r="A870" i="2"/>
  <c r="A871" i="2"/>
  <c r="A872" i="2"/>
  <c r="A873" i="2"/>
  <c r="A874" i="2"/>
  <c r="A875" i="2"/>
  <c r="A876" i="2"/>
  <c r="A877" i="2"/>
  <c r="A878" i="2"/>
  <c r="A879" i="2"/>
  <c r="A880" i="2"/>
  <c r="A881" i="2"/>
  <c r="A882" i="2"/>
  <c r="A883" i="2"/>
  <c r="A884" i="2"/>
  <c r="A885" i="2"/>
  <c r="A886" i="2"/>
  <c r="A887" i="2"/>
  <c r="A888" i="2"/>
  <c r="A889" i="2"/>
  <c r="A890" i="2"/>
  <c r="A891" i="2"/>
  <c r="A892" i="2"/>
  <c r="A893" i="2"/>
  <c r="A894" i="2"/>
  <c r="A895" i="2"/>
  <c r="A896" i="2"/>
  <c r="A897" i="2"/>
  <c r="A898" i="2"/>
  <c r="A899" i="2"/>
  <c r="A900" i="2"/>
  <c r="A901" i="2"/>
  <c r="A902" i="2"/>
  <c r="A903" i="2"/>
  <c r="A904" i="2"/>
  <c r="A905" i="2"/>
  <c r="A906" i="2"/>
  <c r="A907" i="2"/>
  <c r="A908" i="2"/>
  <c r="A909" i="2"/>
  <c r="A910" i="2"/>
  <c r="A911" i="2"/>
  <c r="A912" i="2"/>
  <c r="A913" i="2"/>
  <c r="A914" i="2"/>
  <c r="A915" i="2"/>
  <c r="A916" i="2"/>
  <c r="A917" i="2"/>
  <c r="A918" i="2"/>
  <c r="A919" i="2"/>
  <c r="A920" i="2"/>
  <c r="A921" i="2"/>
  <c r="A922" i="2"/>
  <c r="A923" i="2"/>
  <c r="A924" i="2"/>
  <c r="A925" i="2"/>
  <c r="A926" i="2"/>
  <c r="A927" i="2"/>
  <c r="A928" i="2"/>
  <c r="A929" i="2"/>
  <c r="A930" i="2"/>
  <c r="A931" i="2"/>
  <c r="A932" i="2"/>
  <c r="A933" i="2"/>
  <c r="A934" i="2"/>
  <c r="A935" i="2"/>
  <c r="A936" i="2"/>
  <c r="A937" i="2"/>
  <c r="A938" i="2"/>
  <c r="A939" i="2"/>
  <c r="A940" i="2"/>
  <c r="A941" i="2"/>
  <c r="A942" i="2"/>
  <c r="A943" i="2"/>
  <c r="A944" i="2"/>
  <c r="A945" i="2"/>
  <c r="A946" i="2"/>
  <c r="A947" i="2"/>
  <c r="A948" i="2"/>
  <c r="A949" i="2"/>
  <c r="A950" i="2"/>
  <c r="A951" i="2"/>
  <c r="A952" i="2"/>
  <c r="A953" i="2"/>
  <c r="A954" i="2"/>
  <c r="A955" i="2"/>
  <c r="A956" i="2"/>
  <c r="A957" i="2"/>
  <c r="A958" i="2"/>
  <c r="A959" i="2"/>
  <c r="A960" i="2"/>
  <c r="A961" i="2"/>
  <c r="A962" i="2"/>
  <c r="A963" i="2"/>
  <c r="A964" i="2"/>
  <c r="A965" i="2"/>
  <c r="A966" i="2"/>
  <c r="A967" i="2"/>
  <c r="A968" i="2"/>
  <c r="A969" i="2"/>
  <c r="A970" i="2"/>
  <c r="A971" i="2"/>
  <c r="A972" i="2"/>
  <c r="A973" i="2"/>
  <c r="A974" i="2"/>
  <c r="A975" i="2"/>
  <c r="A976" i="2"/>
  <c r="A977" i="2"/>
  <c r="A978" i="2"/>
  <c r="A979" i="2"/>
  <c r="A980" i="2"/>
  <c r="A981" i="2"/>
  <c r="A982" i="2"/>
  <c r="A983" i="2"/>
  <c r="A984" i="2"/>
  <c r="A985" i="2"/>
  <c r="A986" i="2"/>
  <c r="A987" i="2"/>
  <c r="A988" i="2"/>
  <c r="A989" i="2"/>
  <c r="A990" i="2"/>
  <c r="A991" i="2"/>
  <c r="A992" i="2"/>
  <c r="A993" i="2"/>
  <c r="A994" i="2"/>
  <c r="A995" i="2"/>
  <c r="A996" i="2"/>
  <c r="A997" i="2"/>
  <c r="A998" i="2"/>
  <c r="A999" i="2"/>
  <c r="A1000" i="2"/>
  <c r="A1001" i="2"/>
  <c r="A1002" i="2"/>
  <c r="A1003" i="2"/>
  <c r="A1004" i="2"/>
  <c r="A1005" i="2"/>
  <c r="A1006" i="2"/>
  <c r="A1007" i="2"/>
  <c r="A1008" i="2"/>
  <c r="A1009" i="2"/>
  <c r="A1010" i="2"/>
  <c r="A1011" i="2"/>
  <c r="A1012" i="2"/>
  <c r="A1013" i="2"/>
  <c r="A1014" i="2"/>
  <c r="A1015" i="2"/>
  <c r="A1016" i="2"/>
  <c r="A1017" i="2"/>
  <c r="A1018" i="2"/>
  <c r="A1019" i="2"/>
  <c r="A1020" i="2"/>
  <c r="A1021" i="2"/>
  <c r="A1022" i="2"/>
  <c r="A1023" i="2"/>
  <c r="A1024" i="2"/>
  <c r="A1025" i="2"/>
  <c r="A1026" i="2"/>
  <c r="A1027" i="2"/>
  <c r="A1028" i="2"/>
  <c r="A1029" i="2"/>
  <c r="A1030" i="2"/>
  <c r="A1031" i="2"/>
  <c r="A1032" i="2"/>
  <c r="A1033" i="2"/>
  <c r="A1034" i="2"/>
  <c r="A1035" i="2"/>
  <c r="A1036" i="2"/>
  <c r="A1037" i="2"/>
  <c r="A1038" i="2"/>
  <c r="A1039" i="2"/>
  <c r="A1040" i="2"/>
  <c r="A1041" i="2"/>
  <c r="A1042" i="2"/>
  <c r="A1043" i="2"/>
  <c r="A1044" i="2"/>
  <c r="A1045" i="2"/>
  <c r="A1046" i="2"/>
  <c r="A1047" i="2"/>
  <c r="A1048" i="2"/>
  <c r="A1049" i="2"/>
  <c r="A1050" i="2"/>
  <c r="A1051" i="2"/>
  <c r="A1052" i="2"/>
  <c r="A1053" i="2"/>
  <c r="A1054" i="2"/>
  <c r="A1055" i="2"/>
  <c r="A1056" i="2"/>
  <c r="A1057" i="2"/>
  <c r="A1058" i="2"/>
  <c r="A1059" i="2"/>
  <c r="A1060" i="2"/>
  <c r="A1061" i="2"/>
  <c r="A1062" i="2"/>
  <c r="A1063" i="2"/>
  <c r="A1064" i="2"/>
  <c r="A1065" i="2"/>
  <c r="A1066" i="2"/>
  <c r="A1067" i="2"/>
  <c r="A1068" i="2"/>
  <c r="A1069" i="2"/>
  <c r="A1070" i="2"/>
  <c r="A1071" i="2"/>
  <c r="A1072" i="2"/>
  <c r="A1073" i="2"/>
  <c r="A1074" i="2"/>
  <c r="A1075" i="2"/>
  <c r="A1076" i="2"/>
  <c r="A1077" i="2"/>
  <c r="A1078" i="2"/>
  <c r="A1079" i="2"/>
  <c r="A1080" i="2"/>
  <c r="A1081" i="2"/>
  <c r="A1082" i="2"/>
  <c r="A1083" i="2"/>
  <c r="A1084" i="2"/>
  <c r="A1085" i="2"/>
  <c r="A1086" i="2"/>
  <c r="A1087" i="2"/>
  <c r="A1088" i="2"/>
  <c r="A1089" i="2"/>
  <c r="A1090" i="2"/>
  <c r="A1091" i="2"/>
  <c r="A1092" i="2"/>
  <c r="A1093" i="2"/>
  <c r="A1094" i="2"/>
  <c r="A1095" i="2"/>
  <c r="A1096" i="2"/>
  <c r="A1097" i="2"/>
  <c r="A1098" i="2"/>
  <c r="A1099" i="2"/>
  <c r="A1100" i="2"/>
  <c r="A1101" i="2"/>
  <c r="A1102" i="2"/>
  <c r="A1103" i="2"/>
  <c r="A1104" i="2"/>
  <c r="A1105" i="2"/>
  <c r="A1106" i="2"/>
  <c r="A1107" i="2"/>
  <c r="A1108" i="2"/>
  <c r="A1109" i="2"/>
  <c r="A1110" i="2"/>
  <c r="A1111" i="2"/>
  <c r="A1112" i="2"/>
  <c r="A1113" i="2"/>
  <c r="A1114" i="2"/>
  <c r="A1115" i="2"/>
  <c r="A1116" i="2"/>
  <c r="A1117" i="2"/>
  <c r="A1118" i="2"/>
  <c r="A1119" i="2"/>
  <c r="A1120" i="2"/>
  <c r="A1121" i="2"/>
  <c r="A1122" i="2"/>
  <c r="A1123" i="2"/>
  <c r="A1124" i="2"/>
  <c r="A1125" i="2"/>
  <c r="A1126" i="2"/>
  <c r="A1127" i="2"/>
  <c r="A1128" i="2"/>
  <c r="A1129" i="2"/>
  <c r="A1130" i="2"/>
  <c r="A1131" i="2"/>
  <c r="A1132" i="2"/>
  <c r="A1133" i="2"/>
  <c r="A1134" i="2"/>
  <c r="A1135" i="2"/>
  <c r="A1136" i="2"/>
  <c r="A1137" i="2"/>
  <c r="A1138" i="2"/>
  <c r="A1139" i="2"/>
  <c r="A1140" i="2"/>
  <c r="A1141" i="2"/>
  <c r="A1142" i="2"/>
  <c r="A1143" i="2"/>
  <c r="A1144" i="2"/>
  <c r="A1145" i="2"/>
  <c r="A1146" i="2"/>
  <c r="A1147" i="2"/>
  <c r="A1148" i="2"/>
  <c r="A1149" i="2"/>
  <c r="A1150" i="2"/>
  <c r="A1151" i="2"/>
  <c r="A1152" i="2"/>
  <c r="A1153" i="2"/>
  <c r="A1154" i="2"/>
  <c r="A1155" i="2"/>
  <c r="A1156" i="2"/>
  <c r="A1157" i="2"/>
  <c r="A1158" i="2"/>
  <c r="A1159" i="2"/>
  <c r="A1160" i="2"/>
  <c r="A1161" i="2"/>
  <c r="A1162" i="2"/>
  <c r="A1163" i="2"/>
  <c r="A1164" i="2"/>
  <c r="A1165" i="2"/>
  <c r="A1166" i="2"/>
  <c r="A1167" i="2"/>
  <c r="A1168" i="2"/>
  <c r="A1169" i="2"/>
  <c r="A1170" i="2"/>
  <c r="A1171" i="2"/>
  <c r="A1172" i="2"/>
  <c r="A1173" i="2"/>
  <c r="A1174" i="2"/>
  <c r="A1175" i="2"/>
  <c r="A1176" i="2"/>
  <c r="A1177" i="2"/>
  <c r="A1178" i="2"/>
  <c r="A1179" i="2"/>
  <c r="A1180" i="2"/>
  <c r="A1181" i="2"/>
  <c r="A1182" i="2"/>
  <c r="A1183" i="2"/>
  <c r="A1184" i="2"/>
  <c r="A1185" i="2"/>
  <c r="A1186" i="2"/>
  <c r="A1187" i="2"/>
  <c r="A1188" i="2"/>
  <c r="A1189" i="2"/>
  <c r="A1190" i="2"/>
  <c r="A1191" i="2"/>
  <c r="A1192" i="2"/>
  <c r="A1193" i="2"/>
  <c r="A1194" i="2"/>
  <c r="A1195" i="2"/>
  <c r="A1196" i="2"/>
  <c r="A1197" i="2"/>
  <c r="A1198" i="2"/>
  <c r="A1199" i="2"/>
  <c r="A1200" i="2"/>
  <c r="A1201" i="2"/>
  <c r="A1202" i="2"/>
  <c r="A1203" i="2"/>
  <c r="A1204" i="2"/>
  <c r="A1205" i="2"/>
  <c r="A1206" i="2"/>
  <c r="A1207" i="2"/>
  <c r="A1208" i="2"/>
  <c r="A1209" i="2"/>
  <c r="A1210" i="2"/>
  <c r="A1211" i="2"/>
  <c r="A1212" i="2"/>
  <c r="A1213" i="2"/>
  <c r="A1214" i="2"/>
  <c r="A1215" i="2"/>
  <c r="A1216" i="2"/>
  <c r="A1217" i="2"/>
  <c r="A1218" i="2"/>
  <c r="A1219" i="2"/>
  <c r="A1220" i="2"/>
  <c r="A1221" i="2"/>
  <c r="A1222" i="2"/>
  <c r="A1223" i="2"/>
  <c r="A1224" i="2"/>
  <c r="A1225" i="2"/>
  <c r="A1226" i="2"/>
  <c r="A1227" i="2"/>
  <c r="A1228" i="2"/>
  <c r="A1229" i="2"/>
  <c r="A1230" i="2"/>
  <c r="A1231" i="2"/>
  <c r="A1232" i="2"/>
  <c r="A1233" i="2"/>
  <c r="A1234" i="2"/>
  <c r="A1235" i="2"/>
  <c r="A1236" i="2"/>
  <c r="A1237" i="2"/>
  <c r="A1238" i="2"/>
  <c r="A1239" i="2"/>
  <c r="A1240" i="2"/>
  <c r="A1241" i="2"/>
  <c r="A1242" i="2"/>
  <c r="A1243" i="2"/>
  <c r="A1244" i="2"/>
  <c r="A1245" i="2"/>
  <c r="A1246" i="2"/>
  <c r="A1247" i="2"/>
  <c r="A1248" i="2"/>
  <c r="A1249" i="2"/>
  <c r="A1250" i="2"/>
  <c r="A1251" i="2"/>
  <c r="A1252" i="2"/>
  <c r="A1253" i="2"/>
  <c r="A1254" i="2"/>
  <c r="A1255" i="2"/>
  <c r="A1256" i="2"/>
  <c r="A1257" i="2"/>
  <c r="A1258" i="2"/>
  <c r="A1259" i="2"/>
  <c r="A1260" i="2"/>
  <c r="A1261" i="2"/>
  <c r="A1262" i="2"/>
  <c r="A1263" i="2"/>
  <c r="A1264" i="2"/>
  <c r="A1265" i="2"/>
  <c r="A1266" i="2"/>
  <c r="A1267" i="2"/>
  <c r="A1268" i="2"/>
  <c r="A1269" i="2"/>
  <c r="A1270" i="2"/>
  <c r="A1271" i="2"/>
  <c r="A1272" i="2"/>
  <c r="A1273" i="2"/>
  <c r="A1274" i="2"/>
  <c r="A1275" i="2"/>
  <c r="A1276" i="2"/>
  <c r="A1277" i="2"/>
  <c r="A1278" i="2"/>
  <c r="A1279" i="2"/>
  <c r="A1280" i="2"/>
  <c r="A1281" i="2"/>
  <c r="A1282" i="2"/>
  <c r="A1283" i="2"/>
  <c r="A1284" i="2"/>
  <c r="A1285" i="2"/>
  <c r="A1286" i="2"/>
  <c r="A1287" i="2"/>
  <c r="A1288" i="2"/>
  <c r="A1289" i="2"/>
  <c r="A1290" i="2"/>
  <c r="A1291" i="2"/>
  <c r="A1292" i="2"/>
  <c r="A1293" i="2"/>
  <c r="A1294" i="2"/>
  <c r="A1295" i="2"/>
  <c r="A1296" i="2"/>
  <c r="A1297" i="2"/>
  <c r="A1298" i="2"/>
  <c r="A1299" i="2"/>
  <c r="A1300" i="2"/>
  <c r="A1301" i="2"/>
  <c r="A1302" i="2"/>
  <c r="A1303" i="2"/>
  <c r="A1304" i="2"/>
  <c r="A1305" i="2"/>
  <c r="A1306" i="2"/>
  <c r="A1307" i="2"/>
  <c r="A1308" i="2"/>
  <c r="A1309" i="2"/>
  <c r="A1310" i="2"/>
  <c r="A1311" i="2"/>
  <c r="A1312" i="2"/>
  <c r="A1313" i="2"/>
  <c r="A1314" i="2"/>
  <c r="A1315" i="2"/>
  <c r="A1316" i="2"/>
  <c r="A1317" i="2"/>
  <c r="A1318" i="2"/>
  <c r="A1319" i="2"/>
  <c r="A1320" i="2"/>
  <c r="A1321" i="2"/>
  <c r="A1322" i="2"/>
  <c r="A1323" i="2"/>
  <c r="A1324" i="2"/>
  <c r="A1325" i="2"/>
  <c r="A1326" i="2"/>
  <c r="A1327" i="2"/>
  <c r="A1328" i="2"/>
  <c r="A1329" i="2"/>
  <c r="A1330" i="2"/>
  <c r="A1331" i="2"/>
  <c r="A1332" i="2"/>
  <c r="A1333" i="2"/>
  <c r="A1334" i="2"/>
  <c r="A1335" i="2"/>
  <c r="A1336" i="2"/>
  <c r="A1337" i="2"/>
  <c r="A1338" i="2"/>
  <c r="A1339" i="2"/>
  <c r="A1340" i="2"/>
  <c r="A1341" i="2"/>
  <c r="A1342" i="2"/>
  <c r="A1343" i="2"/>
  <c r="A1344" i="2"/>
  <c r="A1345" i="2"/>
  <c r="A1346" i="2"/>
  <c r="A1347" i="2"/>
  <c r="A1348" i="2"/>
  <c r="A1349" i="2"/>
  <c r="A1350" i="2"/>
  <c r="A1351" i="2"/>
  <c r="A1352" i="2"/>
  <c r="A1353" i="2"/>
  <c r="A1354" i="2"/>
  <c r="A1355" i="2"/>
  <c r="A1356" i="2"/>
  <c r="A1357" i="2"/>
  <c r="A1358" i="2"/>
  <c r="A1359" i="2"/>
  <c r="A1360" i="2"/>
  <c r="A1361" i="2"/>
  <c r="A1362" i="2"/>
  <c r="A1363" i="2"/>
  <c r="A1364" i="2"/>
  <c r="A1365" i="2"/>
  <c r="A1366" i="2"/>
  <c r="A1367" i="2"/>
  <c r="A1368" i="2"/>
  <c r="A1369" i="2"/>
  <c r="A1370" i="2"/>
  <c r="A1371" i="2"/>
  <c r="A1372" i="2"/>
  <c r="A1373" i="2"/>
  <c r="A1374" i="2"/>
  <c r="A1375" i="2"/>
  <c r="A1376" i="2"/>
  <c r="A1377" i="2"/>
  <c r="A1378" i="2"/>
  <c r="A1379" i="2"/>
  <c r="A1380" i="2"/>
  <c r="A1381" i="2"/>
  <c r="A1382" i="2"/>
  <c r="A1383" i="2"/>
  <c r="A1384" i="2"/>
  <c r="A1385" i="2"/>
  <c r="A1386" i="2"/>
  <c r="A1387" i="2"/>
  <c r="A1388" i="2"/>
  <c r="A1389" i="2"/>
  <c r="A1390" i="2"/>
  <c r="A1391" i="2"/>
  <c r="A1392" i="2"/>
  <c r="A1393" i="2"/>
  <c r="A1394" i="2"/>
  <c r="A1395" i="2"/>
  <c r="A1396" i="2"/>
  <c r="A1397" i="2"/>
  <c r="A1398" i="2"/>
  <c r="A1399" i="2"/>
  <c r="A1400" i="2"/>
  <c r="A1401" i="2"/>
  <c r="A1402" i="2"/>
  <c r="A1403" i="2"/>
  <c r="A1404" i="2"/>
  <c r="L156" i="1" l="1"/>
  <c r="L172" i="1"/>
  <c r="L188" i="1"/>
  <c r="L204" i="1"/>
  <c r="J199" i="1"/>
  <c r="J183" i="1"/>
  <c r="J167" i="1"/>
  <c r="I160" i="1"/>
  <c r="I176" i="1"/>
  <c r="I192" i="1"/>
  <c r="I208" i="1"/>
  <c r="H170" i="1"/>
  <c r="H186" i="1"/>
  <c r="H202" i="1"/>
  <c r="D164" i="1"/>
  <c r="D180" i="1"/>
  <c r="D196" i="1"/>
  <c r="C158" i="1"/>
  <c r="C174" i="1"/>
  <c r="C190" i="1"/>
  <c r="C206" i="1"/>
  <c r="B168" i="1"/>
  <c r="B184" i="1"/>
  <c r="B200" i="1"/>
  <c r="B155" i="1"/>
  <c r="H156" i="1"/>
  <c r="D182" i="1"/>
  <c r="C176" i="1"/>
  <c r="C208" i="1"/>
  <c r="B202" i="1"/>
  <c r="C193" i="1"/>
  <c r="B187" i="1"/>
  <c r="B156" i="1"/>
  <c r="B157" i="1"/>
  <c r="H169" i="1"/>
  <c r="L157" i="1"/>
  <c r="L173" i="1"/>
  <c r="L189" i="1"/>
  <c r="L205" i="1"/>
  <c r="J198" i="1"/>
  <c r="J182" i="1"/>
  <c r="J166" i="1"/>
  <c r="I161" i="1"/>
  <c r="I177" i="1"/>
  <c r="I193" i="1"/>
  <c r="I209" i="1"/>
  <c r="H171" i="1"/>
  <c r="H187" i="1"/>
  <c r="H203" i="1"/>
  <c r="D165" i="1"/>
  <c r="D181" i="1"/>
  <c r="D197" i="1"/>
  <c r="C159" i="1"/>
  <c r="C175" i="1"/>
  <c r="C191" i="1"/>
  <c r="C207" i="1"/>
  <c r="B169" i="1"/>
  <c r="B185" i="1"/>
  <c r="B201" i="1"/>
  <c r="H188" i="1"/>
  <c r="D166" i="1"/>
  <c r="D198" i="1"/>
  <c r="C192" i="1"/>
  <c r="B186" i="1"/>
  <c r="C177" i="1"/>
  <c r="B203" i="1"/>
  <c r="B188" i="1"/>
  <c r="B189" i="1"/>
  <c r="I207" i="1"/>
  <c r="D195" i="1"/>
  <c r="L158" i="1"/>
  <c r="L174" i="1"/>
  <c r="L190" i="1"/>
  <c r="L206" i="1"/>
  <c r="J197" i="1"/>
  <c r="J181" i="1"/>
  <c r="J165" i="1"/>
  <c r="I162" i="1"/>
  <c r="I178" i="1"/>
  <c r="I194" i="1"/>
  <c r="H172" i="1"/>
  <c r="H204" i="1"/>
  <c r="C160" i="1"/>
  <c r="B170" i="1"/>
  <c r="C209" i="1"/>
  <c r="C194" i="1"/>
  <c r="B173" i="1"/>
  <c r="H185" i="1"/>
  <c r="B183" i="1"/>
  <c r="L159" i="1"/>
  <c r="L175" i="1"/>
  <c r="L191" i="1"/>
  <c r="L207" i="1"/>
  <c r="J196" i="1"/>
  <c r="J180" i="1"/>
  <c r="J164" i="1"/>
  <c r="I163" i="1"/>
  <c r="I179" i="1"/>
  <c r="I195" i="1"/>
  <c r="H157" i="1"/>
  <c r="H173" i="1"/>
  <c r="H189" i="1"/>
  <c r="H205" i="1"/>
  <c r="D167" i="1"/>
  <c r="D183" i="1"/>
  <c r="D199" i="1"/>
  <c r="C161" i="1"/>
  <c r="B171" i="1"/>
  <c r="C178" i="1"/>
  <c r="B204" i="1"/>
  <c r="J184" i="1"/>
  <c r="D163" i="1"/>
  <c r="L160" i="1"/>
  <c r="L176" i="1"/>
  <c r="L192" i="1"/>
  <c r="L208" i="1"/>
  <c r="J195" i="1"/>
  <c r="J179" i="1"/>
  <c r="J163" i="1"/>
  <c r="I164" i="1"/>
  <c r="I180" i="1"/>
  <c r="I196" i="1"/>
  <c r="H158" i="1"/>
  <c r="H174" i="1"/>
  <c r="H190" i="1"/>
  <c r="H206" i="1"/>
  <c r="D168" i="1"/>
  <c r="D184" i="1"/>
  <c r="D200" i="1"/>
  <c r="C162" i="1"/>
  <c r="B172" i="1"/>
  <c r="J168" i="1"/>
  <c r="L161" i="1"/>
  <c r="L177" i="1"/>
  <c r="L193" i="1"/>
  <c r="L209" i="1"/>
  <c r="J194" i="1"/>
  <c r="J178" i="1"/>
  <c r="J162" i="1"/>
  <c r="I165" i="1"/>
  <c r="I181" i="1"/>
  <c r="I197" i="1"/>
  <c r="H159" i="1"/>
  <c r="H175" i="1"/>
  <c r="H191" i="1"/>
  <c r="H207" i="1"/>
  <c r="D169" i="1"/>
  <c r="D185" i="1"/>
  <c r="D201" i="1"/>
  <c r="C163" i="1"/>
  <c r="C179" i="1"/>
  <c r="C195" i="1"/>
  <c r="B205" i="1"/>
  <c r="H201" i="1"/>
  <c r="C155" i="1"/>
  <c r="L162" i="1"/>
  <c r="L178" i="1"/>
  <c r="L194" i="1"/>
  <c r="J209" i="1"/>
  <c r="J193" i="1"/>
  <c r="J177" i="1"/>
  <c r="J161" i="1"/>
  <c r="I166" i="1"/>
  <c r="I182" i="1"/>
  <c r="I198" i="1"/>
  <c r="H160" i="1"/>
  <c r="H176" i="1"/>
  <c r="H192" i="1"/>
  <c r="H208" i="1"/>
  <c r="D170" i="1"/>
  <c r="D186" i="1"/>
  <c r="D202" i="1"/>
  <c r="C164" i="1"/>
  <c r="C180" i="1"/>
  <c r="C196" i="1"/>
  <c r="B158" i="1"/>
  <c r="B174" i="1"/>
  <c r="B190" i="1"/>
  <c r="B206" i="1"/>
  <c r="I158" i="1"/>
  <c r="D155" i="1"/>
  <c r="D179" i="1"/>
  <c r="L163" i="1"/>
  <c r="L179" i="1"/>
  <c r="L195" i="1"/>
  <c r="J208" i="1"/>
  <c r="J192" i="1"/>
  <c r="J176" i="1"/>
  <c r="J160" i="1"/>
  <c r="I167" i="1"/>
  <c r="I183" i="1"/>
  <c r="I199" i="1"/>
  <c r="H161" i="1"/>
  <c r="H177" i="1"/>
  <c r="H193" i="1"/>
  <c r="H209" i="1"/>
  <c r="D171" i="1"/>
  <c r="D187" i="1"/>
  <c r="D203" i="1"/>
  <c r="C165" i="1"/>
  <c r="C181" i="1"/>
  <c r="C197" i="1"/>
  <c r="B159" i="1"/>
  <c r="B175" i="1"/>
  <c r="B191" i="1"/>
  <c r="B207" i="1"/>
  <c r="H180" i="1"/>
  <c r="D174" i="1"/>
  <c r="C184" i="1"/>
  <c r="B194" i="1"/>
  <c r="C202" i="1"/>
  <c r="H168" i="1"/>
  <c r="B166" i="1"/>
  <c r="L203" i="1"/>
  <c r="C173" i="1"/>
  <c r="L164" i="1"/>
  <c r="L180" i="1"/>
  <c r="L196" i="1"/>
  <c r="J207" i="1"/>
  <c r="J191" i="1"/>
  <c r="J175" i="1"/>
  <c r="J159" i="1"/>
  <c r="I168" i="1"/>
  <c r="I184" i="1"/>
  <c r="I200" i="1"/>
  <c r="H162" i="1"/>
  <c r="H178" i="1"/>
  <c r="H194" i="1"/>
  <c r="D156" i="1"/>
  <c r="D172" i="1"/>
  <c r="D188" i="1"/>
  <c r="D204" i="1"/>
  <c r="C166" i="1"/>
  <c r="C182" i="1"/>
  <c r="C198" i="1"/>
  <c r="B160" i="1"/>
  <c r="B176" i="1"/>
  <c r="B192" i="1"/>
  <c r="B208" i="1"/>
  <c r="H196" i="1"/>
  <c r="C168" i="1"/>
  <c r="B178" i="1"/>
  <c r="C170" i="1"/>
  <c r="I155" i="1"/>
  <c r="H200" i="1"/>
  <c r="C172" i="1"/>
  <c r="J200" i="1"/>
  <c r="B167" i="1"/>
  <c r="L165" i="1"/>
  <c r="L181" i="1"/>
  <c r="L197" i="1"/>
  <c r="J206" i="1"/>
  <c r="J190" i="1"/>
  <c r="J174" i="1"/>
  <c r="J158" i="1"/>
  <c r="I169" i="1"/>
  <c r="I185" i="1"/>
  <c r="I201" i="1"/>
  <c r="H163" i="1"/>
  <c r="H179" i="1"/>
  <c r="H195" i="1"/>
  <c r="D157" i="1"/>
  <c r="D173" i="1"/>
  <c r="D189" i="1"/>
  <c r="D205" i="1"/>
  <c r="C167" i="1"/>
  <c r="C183" i="1"/>
  <c r="C199" i="1"/>
  <c r="B161" i="1"/>
  <c r="B177" i="1"/>
  <c r="B193" i="1"/>
  <c r="B209" i="1"/>
  <c r="H164" i="1"/>
  <c r="D190" i="1"/>
  <c r="C200" i="1"/>
  <c r="L155" i="1"/>
  <c r="C186" i="1"/>
  <c r="I190" i="1"/>
  <c r="C188" i="1"/>
  <c r="I175" i="1"/>
  <c r="C157" i="1"/>
  <c r="L166" i="1"/>
  <c r="L182" i="1"/>
  <c r="L198" i="1"/>
  <c r="J205" i="1"/>
  <c r="J189" i="1"/>
  <c r="J173" i="1"/>
  <c r="J157" i="1"/>
  <c r="I170" i="1"/>
  <c r="I186" i="1"/>
  <c r="I202" i="1"/>
  <c r="D158" i="1"/>
  <c r="D206" i="1"/>
  <c r="B162" i="1"/>
  <c r="B196" i="1"/>
  <c r="I206" i="1"/>
  <c r="C156" i="1"/>
  <c r="I159" i="1"/>
  <c r="B199" i="1"/>
  <c r="L167" i="1"/>
  <c r="L183" i="1"/>
  <c r="L199" i="1"/>
  <c r="J204" i="1"/>
  <c r="J188" i="1"/>
  <c r="J172" i="1"/>
  <c r="J156" i="1"/>
  <c r="I171" i="1"/>
  <c r="I187" i="1"/>
  <c r="I203" i="1"/>
  <c r="H165" i="1"/>
  <c r="H181" i="1"/>
  <c r="H197" i="1"/>
  <c r="D159" i="1"/>
  <c r="D175" i="1"/>
  <c r="D191" i="1"/>
  <c r="D207" i="1"/>
  <c r="C169" i="1"/>
  <c r="C185" i="1"/>
  <c r="C201" i="1"/>
  <c r="B163" i="1"/>
  <c r="B179" i="1"/>
  <c r="B195" i="1"/>
  <c r="J155" i="1"/>
  <c r="D160" i="1"/>
  <c r="D192" i="1"/>
  <c r="B180" i="1"/>
  <c r="D162" i="1"/>
  <c r="B198" i="1"/>
  <c r="I191" i="1"/>
  <c r="L168" i="1"/>
  <c r="L184" i="1"/>
  <c r="L200" i="1"/>
  <c r="J203" i="1"/>
  <c r="J187" i="1"/>
  <c r="J171" i="1"/>
  <c r="I156" i="1"/>
  <c r="I172" i="1"/>
  <c r="I188" i="1"/>
  <c r="I204" i="1"/>
  <c r="H166" i="1"/>
  <c r="H182" i="1"/>
  <c r="H198" i="1"/>
  <c r="D176" i="1"/>
  <c r="D208" i="1"/>
  <c r="B164" i="1"/>
  <c r="D178" i="1"/>
  <c r="C204" i="1"/>
  <c r="L171" i="1"/>
  <c r="C189" i="1"/>
  <c r="L169" i="1"/>
  <c r="L185" i="1"/>
  <c r="L201" i="1"/>
  <c r="J202" i="1"/>
  <c r="J186" i="1"/>
  <c r="J170" i="1"/>
  <c r="I157" i="1"/>
  <c r="I173" i="1"/>
  <c r="I189" i="1"/>
  <c r="I205" i="1"/>
  <c r="H167" i="1"/>
  <c r="H183" i="1"/>
  <c r="H199" i="1"/>
  <c r="D161" i="1"/>
  <c r="D177" i="1"/>
  <c r="D193" i="1"/>
  <c r="D209" i="1"/>
  <c r="C171" i="1"/>
  <c r="C187" i="1"/>
  <c r="C203" i="1"/>
  <c r="B165" i="1"/>
  <c r="B181" i="1"/>
  <c r="B197" i="1"/>
  <c r="H155" i="1"/>
  <c r="L170" i="1"/>
  <c r="L186" i="1"/>
  <c r="L202" i="1"/>
  <c r="J201" i="1"/>
  <c r="J185" i="1"/>
  <c r="J169" i="1"/>
  <c r="I174" i="1"/>
  <c r="H184" i="1"/>
  <c r="D194" i="1"/>
  <c r="B182" i="1"/>
  <c r="L187" i="1"/>
  <c r="C205" i="1"/>
  <c r="M150" i="1"/>
  <c r="L150" i="1"/>
  <c r="K150" i="1"/>
  <c r="J150" i="1"/>
  <c r="I150" i="1"/>
  <c r="H150" i="1"/>
  <c r="G150" i="1"/>
  <c r="F150" i="1"/>
  <c r="E150" i="1"/>
  <c r="D150" i="1"/>
  <c r="C150" i="1"/>
  <c r="I127" i="1"/>
  <c r="D127" i="1"/>
  <c r="C126" i="1"/>
  <c r="E126" i="1" s="1"/>
  <c r="C125" i="1"/>
  <c r="E125" i="1" s="1"/>
  <c r="C124" i="1"/>
  <c r="E124" i="1" s="1"/>
  <c r="C123" i="1"/>
  <c r="E123" i="1" s="1"/>
  <c r="C122" i="1"/>
  <c r="E122" i="1" s="1"/>
  <c r="C121" i="1"/>
  <c r="M107" i="1"/>
  <c r="L107" i="1"/>
  <c r="K107" i="1"/>
  <c r="J107" i="1"/>
  <c r="I107" i="1"/>
  <c r="H107" i="1"/>
  <c r="G107" i="1"/>
  <c r="F107" i="1"/>
  <c r="E107" i="1"/>
  <c r="D107" i="1"/>
  <c r="C107" i="1"/>
  <c r="J96" i="1"/>
  <c r="I96" i="1"/>
  <c r="H96" i="1"/>
  <c r="G96" i="1"/>
  <c r="F96" i="1"/>
  <c r="E96" i="1"/>
  <c r="M80" i="1"/>
  <c r="L80" i="1"/>
  <c r="K80" i="1"/>
  <c r="J80" i="1"/>
  <c r="I80" i="1"/>
  <c r="H80" i="1"/>
  <c r="G80" i="1"/>
  <c r="F80" i="1"/>
  <c r="E80" i="1"/>
  <c r="D80" i="1"/>
  <c r="C80" i="1"/>
  <c r="M66" i="1"/>
  <c r="L66" i="1"/>
  <c r="K66" i="1"/>
  <c r="J66" i="1"/>
  <c r="I66" i="1"/>
  <c r="H66" i="1"/>
  <c r="G66" i="1"/>
  <c r="F66" i="1"/>
  <c r="E66" i="1"/>
  <c r="D66" i="1"/>
  <c r="C66" i="1"/>
  <c r="M55" i="1"/>
  <c r="L55" i="1"/>
  <c r="K55" i="1"/>
  <c r="J55" i="1"/>
  <c r="I55" i="1"/>
  <c r="H55" i="1"/>
  <c r="G55" i="1"/>
  <c r="F55" i="1"/>
  <c r="E55" i="1"/>
  <c r="D55" i="1"/>
  <c r="C55" i="1"/>
  <c r="L48" i="1"/>
  <c r="K48" i="1"/>
  <c r="J48" i="1"/>
  <c r="I48" i="1"/>
  <c r="H48" i="1"/>
  <c r="G48" i="1"/>
  <c r="F48" i="1"/>
  <c r="E48" i="1"/>
  <c r="D48" i="1"/>
  <c r="H24" i="1"/>
  <c r="H23" i="1"/>
  <c r="G23" i="1"/>
  <c r="H20" i="1"/>
  <c r="C16" i="1"/>
  <c r="C12" i="1"/>
  <c r="H17" i="1" s="1"/>
  <c r="A12" i="1"/>
  <c r="A7" i="1"/>
  <c r="L210" i="1" l="1"/>
  <c r="C127" i="1"/>
  <c r="E127" i="1" s="1"/>
  <c r="E121" i="1"/>
</calcChain>
</file>

<file path=xl/sharedStrings.xml><?xml version="1.0" encoding="utf-8"?>
<sst xmlns="http://schemas.openxmlformats.org/spreadsheetml/2006/main" count="22315" uniqueCount="444">
  <si>
    <t>ESTADÍSTICAS GENERALES DE EDUCACIÓN SUPERIOR - 2024</t>
  </si>
  <si>
    <t xml:space="preserve">Subdirección de Desarrollo Sectorial </t>
  </si>
  <si>
    <t>La información suministrada corresponde al reporte realizado por las instituciones de educación superior - Información 2024 con corte a mayo de 2025</t>
  </si>
  <si>
    <t>CÓDIGO DEPARTAMENTO</t>
  </si>
  <si>
    <t>DEPARTAMENTO</t>
  </si>
  <si>
    <t>CÓDIGO MUNICIPIO</t>
  </si>
  <si>
    <t>MUNICIPIO</t>
  </si>
  <si>
    <t>NACIÓN</t>
  </si>
  <si>
    <t>Resumen de Estadísticas - 2024</t>
  </si>
  <si>
    <t>Matrícula total de educación superior</t>
  </si>
  <si>
    <t>Matrícula en programas de pregrado</t>
  </si>
  <si>
    <t>Matrícula en programas de posgrado</t>
  </si>
  <si>
    <t>Tasa de cobertura bruta en educación superior</t>
  </si>
  <si>
    <t>Tasa de tránsito inmediato a educación superior</t>
  </si>
  <si>
    <t>Fuentes: MEN - SNIES y SIMAT</t>
  </si>
  <si>
    <t xml:space="preserve">                   DANE - Proyecciones de población con base en el Censo Nacional de Población y Vivienda (CNPV) 2018 con actualización post COVID marzo 2023</t>
  </si>
  <si>
    <t>Tasa de cobertura bruta en educación superior - Proyecciones de población Censo 2018</t>
  </si>
  <si>
    <t>Tasa de Cobertura</t>
  </si>
  <si>
    <t>Municipio</t>
  </si>
  <si>
    <t>Departamento</t>
  </si>
  <si>
    <t>Nacional</t>
  </si>
  <si>
    <t>Fuentes: MEN - SNIES; DANE - Proyecciones de población con base en el Censo Nacional de Población y Vivienda (CNPV) 2018 con actualización post COVID marzo 2023</t>
  </si>
  <si>
    <t>Nota:. Dado que la oferta de educación superior se concentra en las grandes ciudades y los jóvenes suelen desplazarse, la tasa de cobertura municipal no es un indicador que permita dar cuenta del acceso real de la población.</t>
  </si>
  <si>
    <t xml:space="preserve">Un mejor indicador es la tasa de tránsito inmediato, que mide la proporción de bachilleres del municipio que ingresan a educación superior en el año inmediatamente siguiente a la culminación de la educación media. </t>
  </si>
  <si>
    <t>Tasa de Tránsito</t>
  </si>
  <si>
    <t>Bachilleres Grado 11 
2020</t>
  </si>
  <si>
    <t>Bachilleres que ingresaron a educación superior en 2021</t>
  </si>
  <si>
    <t>Tasa de Tránsito Inmediato 
2021</t>
  </si>
  <si>
    <t>Bachilleres Grado 11 
2021</t>
  </si>
  <si>
    <t>Bachilleres que ingresaron a educación superior en 2022</t>
  </si>
  <si>
    <t>Tasa de Tránsito Inmediato 
2022</t>
  </si>
  <si>
    <t>Bachilleres Grado 11 
2022</t>
  </si>
  <si>
    <t>Bachilleres que ingresaron a educación superior en 2023</t>
  </si>
  <si>
    <t>Tasa de Tránsito Inmediato 
2023</t>
  </si>
  <si>
    <t>Bachilleres Grado 11 
2023</t>
  </si>
  <si>
    <t>Bachilleres que ingresaron a educación superior en 2024</t>
  </si>
  <si>
    <t>Tasa de Tránsito Inmediato 
2024</t>
  </si>
  <si>
    <t>Matrícula por sector</t>
  </si>
  <si>
    <t>Sector</t>
  </si>
  <si>
    <t>Oficial</t>
  </si>
  <si>
    <t>Privada</t>
  </si>
  <si>
    <t>Total General</t>
  </si>
  <si>
    <t>Fuente: MEN - SNIES</t>
  </si>
  <si>
    <t>Matrícula por nivel académico</t>
  </si>
  <si>
    <t>Nivel académico</t>
  </si>
  <si>
    <t>Pregrado</t>
  </si>
  <si>
    <t>Posgrado</t>
  </si>
  <si>
    <t>Matrícula por nivel de formación</t>
  </si>
  <si>
    <t>Nivel de formación</t>
  </si>
  <si>
    <t>Técnica Profesional</t>
  </si>
  <si>
    <t>Tecnológica</t>
  </si>
  <si>
    <t>Universitaria</t>
  </si>
  <si>
    <t>Especialización</t>
  </si>
  <si>
    <t>Maestría</t>
  </si>
  <si>
    <t>Doctorado</t>
  </si>
  <si>
    <t>Nota: Desde el 2016 el nivel de especialización incluye especializaciones técnicas, tecnológicas, universitarias y médico quirúrgicas</t>
  </si>
  <si>
    <t>Matrícula por área de conocimiento</t>
  </si>
  <si>
    <t>Área de conocimiento</t>
  </si>
  <si>
    <t>Agronomía, veterinaria y afines</t>
  </si>
  <si>
    <t>Bellas artes</t>
  </si>
  <si>
    <t>Ciencias de la educación</t>
  </si>
  <si>
    <t>Ciencias de la salud</t>
  </si>
  <si>
    <t>Ciencias sociales y humanas</t>
  </si>
  <si>
    <t>Economía administración contad.</t>
  </si>
  <si>
    <t>Ingeniería arquitectura urbanismo</t>
  </si>
  <si>
    <t>Matemáticas y ciencias naturales</t>
  </si>
  <si>
    <t>Sin Información</t>
  </si>
  <si>
    <t>Matrícula por CINE campo amplio</t>
  </si>
  <si>
    <t>CINE</t>
  </si>
  <si>
    <t>Programas y certificaciones genéricos</t>
  </si>
  <si>
    <t>Educación</t>
  </si>
  <si>
    <t>Arte y Humanidades</t>
  </si>
  <si>
    <t>Ciencias Sociales, Periodismo e Información</t>
  </si>
  <si>
    <t>Administración de Empresas y Derecho</t>
  </si>
  <si>
    <t>Ciencias Naturales, Matemáticas y Estadística</t>
  </si>
  <si>
    <t>Tecnologías de la Información y la Comunicación (TIC)</t>
  </si>
  <si>
    <t>Ingeniería, Industria y Construcción</t>
  </si>
  <si>
    <t>Agropecuario, Silvicultura, Pesca y Veterinaria</t>
  </si>
  <si>
    <t>Salud y Bienestar</t>
  </si>
  <si>
    <t>Servicios</t>
  </si>
  <si>
    <t>Nota: A partir de la información de la vigencia 2019 el Ministerio de Educación Nacional implementa la Clasificación internacional Normalizada de la Educación – Campos de educación y formación adaptada para Colombia, CINE-F 2013 A.C. para clasificar los programas académicos de educación superior en el SNIES.</t>
  </si>
  <si>
    <t>Matrícula por modalidad</t>
  </si>
  <si>
    <t>Modalidad</t>
  </si>
  <si>
    <t>Presencial</t>
  </si>
  <si>
    <t>Distancia (Tradicional)</t>
  </si>
  <si>
    <t>Distancia (Virtual)</t>
  </si>
  <si>
    <t>Dual</t>
  </si>
  <si>
    <t>Presencial - Virtual</t>
  </si>
  <si>
    <t>Nota: La categoría Dual agrupa: Dual, Presencial-Dual y Virtual-Dual</t>
  </si>
  <si>
    <t>Matrícula por sexo</t>
  </si>
  <si>
    <t>Sexo</t>
  </si>
  <si>
    <t>Matrícula en IES o programas con acreditación de alta calidad por nivel de formación</t>
  </si>
  <si>
    <t>Programas que reportan matrícula por nivel de formación</t>
  </si>
  <si>
    <t>Mat. Total</t>
  </si>
  <si>
    <t>Mat. Acreditada</t>
  </si>
  <si>
    <t>%</t>
  </si>
  <si>
    <t>Nivel</t>
  </si>
  <si>
    <t>Programas</t>
  </si>
  <si>
    <t>Fuentes: MEN - SNIES y SACES</t>
  </si>
  <si>
    <t>Matrícula primer curso por nivel de formación</t>
  </si>
  <si>
    <t>Nivel de Formación</t>
  </si>
  <si>
    <t>Nota: Reporte de primer semestre</t>
  </si>
  <si>
    <t>Graduados por nivel de formación</t>
  </si>
  <si>
    <t>Instituciones de Educación Superior que reportan estudiantes atendidos en programas ofertados en el municipio</t>
  </si>
  <si>
    <t>No.</t>
  </si>
  <si>
    <t>IES PADRE</t>
  </si>
  <si>
    <t>COD_IES</t>
  </si>
  <si>
    <t>Institución de Educación Superior</t>
  </si>
  <si>
    <t>Departamento de domicilio de la IES</t>
  </si>
  <si>
    <t>Sector IES</t>
  </si>
  <si>
    <t>Carácter IES</t>
  </si>
  <si>
    <t>Matrícula  2024</t>
  </si>
  <si>
    <t>Total</t>
  </si>
  <si>
    <t>Nota</t>
  </si>
  <si>
    <t>Puede consultar mayor información visitando los siguientes portales</t>
  </si>
  <si>
    <t>Portal del SNIES</t>
  </si>
  <si>
    <t>https://snies.mineducacion.gov.co/portal/</t>
  </si>
  <si>
    <r>
      <t xml:space="preserve">Portal del </t>
    </r>
    <r>
      <rPr>
        <sz val="10"/>
        <color theme="1"/>
        <rFont val="Calibri"/>
        <family val="2"/>
        <scheme val="minor"/>
      </rPr>
      <t xml:space="preserve">SPADIES </t>
    </r>
  </si>
  <si>
    <t>https://www.mineducacion.gov.co/sistemasinfo/spadies/</t>
  </si>
  <si>
    <t>Portal del OLE</t>
  </si>
  <si>
    <t>https://ole.mineducacion.gov.co/portal/</t>
  </si>
  <si>
    <t>CÓDIGO DEL MUNICIPIO (PROGRAMA)</t>
  </si>
  <si>
    <t>IES_PADRE</t>
  </si>
  <si>
    <t>CÓDIGO DE LA INSTITUCIÓN</t>
  </si>
  <si>
    <t>INSTITUCIÓN DE EDUCACIÓN SUPERIOR (IES)</t>
  </si>
  <si>
    <t>DEPARTAMENTO DE DOMICILIO DE LA IES</t>
  </si>
  <si>
    <t>SECTOR IES</t>
  </si>
  <si>
    <t>CARACTER IES</t>
  </si>
  <si>
    <t>UNIVERSIDAD NACIONAL DE COLOMBIA</t>
  </si>
  <si>
    <t>Antioquia</t>
  </si>
  <si>
    <t>Universidad</t>
  </si>
  <si>
    <t>UNIVERSIDAD TECNOLOGICA DE PEREIRA - UTP</t>
  </si>
  <si>
    <t>Risaralda</t>
  </si>
  <si>
    <t>UNIVERSIDAD DE ANTIOQUIA</t>
  </si>
  <si>
    <t>UNIVERSIDAD DEL TOLIMA</t>
  </si>
  <si>
    <t>Tolima</t>
  </si>
  <si>
    <t>UNIVERSIDAD SANTO TOMAS</t>
  </si>
  <si>
    <t>Bogotá, D.C.</t>
  </si>
  <si>
    <t>Privado</t>
  </si>
  <si>
    <t>UNIVERSIDAD EXTERNADO DE COLOMBIA</t>
  </si>
  <si>
    <t>UNIVERSIDAD PONTIFICIA BOLIVARIANA</t>
  </si>
  <si>
    <t>UNIVERSIDAD DE LA SABANA</t>
  </si>
  <si>
    <t>Cundinamarca</t>
  </si>
  <si>
    <t>UNIVERSIDAD EAFIT-</t>
  </si>
  <si>
    <t>COLEGIO MAYOR DE NUESTRA SEÑORA DEL ROSARIO</t>
  </si>
  <si>
    <t>UNIVERSIDAD DE SAN BUENAVENTURA</t>
  </si>
  <si>
    <t>UNIVERSIDAD CATOLICA DE ORIENTE -UCO</t>
  </si>
  <si>
    <t>UNIVERSIDAD DE MEDELLIN</t>
  </si>
  <si>
    <t>UNIVERSIDAD AUTONOMA LATINOAMERICANA-UNAULA-</t>
  </si>
  <si>
    <t>UNIVERSIDAD COOPERATIVA DE COLOMBIA</t>
  </si>
  <si>
    <t>Santander</t>
  </si>
  <si>
    <t>UNIVERSIDAD ANTONIO NARIÑO</t>
  </si>
  <si>
    <t>UNIVERSIDAD CATOLICA DE MANIZALES</t>
  </si>
  <si>
    <t>Caldas</t>
  </si>
  <si>
    <t>UNIVERSIDAD NACIONAL ABIERTA Y A DISTANCIA UNAD</t>
  </si>
  <si>
    <t>ESCUELA SUPERIOR DE ADMINISTRACION PUBLICA-ESAP-</t>
  </si>
  <si>
    <t>Institución Universitaria/Escuela Tecnológica</t>
  </si>
  <si>
    <t>COLEGIO MAYOR DE ANTIOQUIA</t>
  </si>
  <si>
    <t>POLITECNICO COLOMBIANO JAIME ISAZA CADAVID</t>
  </si>
  <si>
    <t>UNIVERSIDAD CES</t>
  </si>
  <si>
    <t>UNIVERSIDAD CATÓLICA LUIS AMIGÓ</t>
  </si>
  <si>
    <t>FUNDACION UNIVERSITARIA JUAN DE CASTELLANOS</t>
  </si>
  <si>
    <t>Boyacá</t>
  </si>
  <si>
    <t>FUNDACION UNIVERSITARIA MARIA CANO</t>
  </si>
  <si>
    <t>POLITECNICO GRANCOLOMBIANO</t>
  </si>
  <si>
    <t>FUNDACION UNIVERSITARIA SEMINARIO BIBLICO DE COLOMBIA - FUSBC</t>
  </si>
  <si>
    <t>INSTITUCIÓN UNIVERSITARIA VISIÓN DE LAS AMÉRICAS</t>
  </si>
  <si>
    <t>INSTITUCION UNIVERSITARIA  SALAZAR Y HERRERA</t>
  </si>
  <si>
    <t>UNIVERSIDAD EIA</t>
  </si>
  <si>
    <t>CORPORACION UNIVERSITARIA ADVENTISTA - UNAC</t>
  </si>
  <si>
    <t>CORPORACION UNIVERSITARIA MINUTO DE DIOS -UNIMINUTO-</t>
  </si>
  <si>
    <t>CORPORACION UNIVERSITARIA REMINGTON</t>
  </si>
  <si>
    <t>CORPORACION COLEGIATURA COLOMBIANA</t>
  </si>
  <si>
    <t>INSTITUCIÓN UNIVERSITARIA PASCUAL BRAVO</t>
  </si>
  <si>
    <t>TECNOLOGICO DE ANTIOQUIA</t>
  </si>
  <si>
    <t>INSTITUTO TECNOLOGICO METROPOLITANO</t>
  </si>
  <si>
    <t>INSTITUCION UNIVERSITARIA ESCOLME</t>
  </si>
  <si>
    <t>FUNDACION UNIVERSITARIA ESUMER</t>
  </si>
  <si>
    <t>ESCUELA DE TECNOLOGIAS DE ANTIOQUIA -ETA-</t>
  </si>
  <si>
    <t>Institución Tecnológica</t>
  </si>
  <si>
    <t>CORPORACION ACADEMIA TECNOLOGICA DE COLOMBIA -ATEC-</t>
  </si>
  <si>
    <t>FUNDACIÓN POLITÉCNICO MINUTO DE DIOS - TEC MD</t>
  </si>
  <si>
    <t>Institución Técnica Profesional</t>
  </si>
  <si>
    <t>CORPORACION ACADEMIA SUPERIOR DE ARTES</t>
  </si>
  <si>
    <t>CORPORACION UNIFICADA NACIONAL DE EDUCACION SUPERIOR-CUN-</t>
  </si>
  <si>
    <t>UNIVERSIDAD ECCI</t>
  </si>
  <si>
    <t>SERVICIO NACIONAL DE APRENDIZAJE-SENA-</t>
  </si>
  <si>
    <t>FUNDACION UNIVERSITARIA CLARETIANA - UNICLARETIANA</t>
  </si>
  <si>
    <t>Chocó</t>
  </si>
  <si>
    <t>CORPORACION UNIVERSITARIA AMERICANA</t>
  </si>
  <si>
    <t>Atlántico</t>
  </si>
  <si>
    <t>FUNDACION UNIVERSITARIA BELLAS ARTES</t>
  </si>
  <si>
    <t>CORPORACION UNIVERSITARIA U DE COLOMBIA</t>
  </si>
  <si>
    <t>INSTITUCION UNIVERSITARIA DIGITAL DE ANTIOQUIA -IU. DIGITAL</t>
  </si>
  <si>
    <t>UNIVERSIDAD AUTÓNOMA INDÍGENA INTERCULTURAL - UAIIN</t>
  </si>
  <si>
    <t>Cauca</t>
  </si>
  <si>
    <t>CORPORACION TECNOLOGICA CATOLICA DE OCCIDENTE - TECOC -</t>
  </si>
  <si>
    <t>FUNDACION DE ESTUDIOS SUPERIORES UNIVERSITARIOS DE URABA ANTONIO ROLDAN BETANCUR</t>
  </si>
  <si>
    <t>INSTITUCION UNIVERSITARIA MARCO FIDEL SUAREZ - IUMAFIS</t>
  </si>
  <si>
    <t>CORPORACION UNIVERSITARIA LASALLISTA</t>
  </si>
  <si>
    <t>INSTITUCION UNIVERSITARIA DE ENVIGADO</t>
  </si>
  <si>
    <t>TECNOLÓGICO DE ARTES DÉBORA ARANGO INSTITUCIÓN REDEFINIDA</t>
  </si>
  <si>
    <t>DIRECCION DE EDUCACION POLICIAL</t>
  </si>
  <si>
    <t>TECNOLOGICO COREDI</t>
  </si>
  <si>
    <t>UNIVERSIDAD DE MANIZALES</t>
  </si>
  <si>
    <t>FUNDACION UNIVERSITARIA SAN MARTIN</t>
  </si>
  <si>
    <t>FUNDACION UNIVERSITARIA-CEIPA-</t>
  </si>
  <si>
    <t>UNIVERSIDAD DE SANTANDER - UDES</t>
  </si>
  <si>
    <t>CORPORACION UNIVERSITARIA DE SABANETA - UNISABANETA</t>
  </si>
  <si>
    <t>FUNDACION UNIVERSITARIA CATOLICA DEL NORTE</t>
  </si>
  <si>
    <t>UNIVERSIDAD DEL ATLANTICO</t>
  </si>
  <si>
    <t>UNIVERSIDAD INDUSTRIAL DE SANTANDER</t>
  </si>
  <si>
    <t>PONTIFICIA UNIVERSIDAD JAVERIANA</t>
  </si>
  <si>
    <t>Valle del Cauca</t>
  </si>
  <si>
    <t>UNIVERSIDAD DEL NORTE</t>
  </si>
  <si>
    <t>UNIVERSIDAD SERGIO ARBOLEDA</t>
  </si>
  <si>
    <t>UNIVERSIDAD AUTONOMA DEL CARIBE- UNIAUTONOMA</t>
  </si>
  <si>
    <t>UNIVERSIDAD LIBRE</t>
  </si>
  <si>
    <t>UNIVERSIDAD METROPOLITANA</t>
  </si>
  <si>
    <t>UNIVERSIDAD SIMON BOLIVAR</t>
  </si>
  <si>
    <t>CORPORACION UNIVERSIDAD DE LA COSTA CUC</t>
  </si>
  <si>
    <t>CORPORACION UNIVERSITARIA RAFAEL NUÑEZ</t>
  </si>
  <si>
    <t>Bolívar</t>
  </si>
  <si>
    <t>CORPORACION UNIVERSITARIA EMPRESARIAL DE SALAMANCA</t>
  </si>
  <si>
    <t>CORPORACION UNIVERSITARIA REFORMADA - CUR -</t>
  </si>
  <si>
    <t>CORPORACION UNIVERSITARIA ANTONIO JOSE DE SUCRE - CORPOSUCRE</t>
  </si>
  <si>
    <t>Sucre</t>
  </si>
  <si>
    <t>ESCUELA NAVAL DE SUBOFICIALES ARC BARRANQUILLA</t>
  </si>
  <si>
    <t>INSTITUCIÓN UNIVERSITARIA DE BARRANQUILLA - IUB</t>
  </si>
  <si>
    <t>FUNDACION UNIVERSITARIA ANTONIO DE AREVALO - UNITECNAR</t>
  </si>
  <si>
    <t>CORPORACION POLITECNICO DE LA COSTA ATLANTICA</t>
  </si>
  <si>
    <t>CORPORACION DE EDUCACIÓN SUPERIOR DEL LITORAL</t>
  </si>
  <si>
    <t>CORPORACION UNIVERSITARIA LATINOAMERICANA - CUL</t>
  </si>
  <si>
    <t>CORPORACION UNIVERSITARIA DE CIENCIAS EMPRESARIALES, EDUCACION Y SALUD -UNICORSALUD-</t>
  </si>
  <si>
    <t>CORPORACION TECNOLOGICA INDOAMERICA</t>
  </si>
  <si>
    <t>LCI - FUNDACION TECNOLOGICA</t>
  </si>
  <si>
    <t>UNIVERSIDAD PEDAGOGICA NACIONAL</t>
  </si>
  <si>
    <t>UNIVERSIDAD PEDAGOGICA Y TECNOLOGICA DE COLOMBIA - UPTC</t>
  </si>
  <si>
    <t>UNIVERSIDAD MILITAR-NUEVA GRANADA</t>
  </si>
  <si>
    <t>UNIVERSIDAD-COLEGIO MAYOR DE CUNDINAMARCA</t>
  </si>
  <si>
    <t>UNIVERSIDAD DEL VALLE</t>
  </si>
  <si>
    <t>UNIVERSIDAD DE PAMPLONA</t>
  </si>
  <si>
    <t>Norte de Santander</t>
  </si>
  <si>
    <t>UNIVERSIDAD DISTRITAL-FRANCISCO JOSE DE CALDAS</t>
  </si>
  <si>
    <t>UNIVERSIDAD INCCA DE COLOMBIA</t>
  </si>
  <si>
    <t>FUNDACION UNIVERSIDAD DE BOGOTA - JORGE TADEO LOZANO</t>
  </si>
  <si>
    <t>UNIVERSIDAD CENTRAL</t>
  </si>
  <si>
    <t>FUNDACION UNIVERSIDAD DE AMERICA</t>
  </si>
  <si>
    <t>UNIVERSIDAD CATOLICA DE COLOMBIA</t>
  </si>
  <si>
    <t>FUNDACION UNIVERSIDAD AUTONOMA DE COLOMBIA -FUAC-</t>
  </si>
  <si>
    <t>UNIVERSIDAD EL BOSQUE</t>
  </si>
  <si>
    <t>UNIVERSIDAD MANUELA BELTRAN-UMB-</t>
  </si>
  <si>
    <t>UNIVERSIDAD LA GRAN COLOMBIA</t>
  </si>
  <si>
    <t>UNIVERSIDAD DE LA SALLE</t>
  </si>
  <si>
    <t>UNIVERSIDAD DE LOS ANDES</t>
  </si>
  <si>
    <t>CORPORACION UNIVERSIDAD PILOTO DE COLOMBIA</t>
  </si>
  <si>
    <t>UNIVERSIDAD AUTONOMA DE BUCARAMANGA-UNAB-</t>
  </si>
  <si>
    <t>Córdoba</t>
  </si>
  <si>
    <t>UNIVERSIDAD DE CIENCIAS APLICADAS Y AMBIENTALES - UDCA</t>
  </si>
  <si>
    <t>INSTITUCION UNIVERSITARIA COLEGIOS DE COLOMBIA - UNICOC</t>
  </si>
  <si>
    <t>FUNDACION UNIVERSITARIA DE CIENCIAS DE LA SALUD</t>
  </si>
  <si>
    <t>COLEGIO DE ESTUDIOS SUPERIORES DE ADMINISTRACION-CESA-</t>
  </si>
  <si>
    <t>FUNDACIÓN UNIVERSITARIA JUAN N. CORPAS</t>
  </si>
  <si>
    <t>FUNDACION UNIVERSITARIA MONSERRATE -UNIMONSERRATE</t>
  </si>
  <si>
    <t>FUNDACION UNIVERSITARIA KONRAD LORENZ</t>
  </si>
  <si>
    <t>FUNDACION UNIVERSITARIA LOS LIBERTADORES</t>
  </si>
  <si>
    <t>FUNDACION UNIVERSITARIA AGRARIA DE COLOMBIA -UNIAGRARIA-</t>
  </si>
  <si>
    <t>FUNDACION UNIVERSITARIA DEL AREA ANDINA</t>
  </si>
  <si>
    <t>FUNDACION ESCUELA COLOMBIANA DE REHABILITACION</t>
  </si>
  <si>
    <t>FUNDACIÓN UNIVERSITARIA SAN ALFONSO- FUSA-</t>
  </si>
  <si>
    <t>FUNDACION UNIVERSITARIA EMPRESARIAL DE LA CAMARA DE COMERCIO DE BOGOTA- UNIEMPRESARIAL</t>
  </si>
  <si>
    <t>INSTITUCION UNIVERSITARIA COLOMBO AMERICANA - UNICA</t>
  </si>
  <si>
    <t>FUNDACIÓN UNIVERSITARIA COMPENSAR</t>
  </si>
  <si>
    <t>FUNDACION UNIVERSITARIA SANITAS</t>
  </si>
  <si>
    <t>UNIVERSIDAD ESCUELA COLOMBIANA DE INGENIERIA JULIO GARAVITO</t>
  </si>
  <si>
    <t>UNIVERSIDAD EAN</t>
  </si>
  <si>
    <t>CORPORACION UNIVERSITARIA IBEROAMERICANA</t>
  </si>
  <si>
    <t>CORPORACION UNIVERSITARIA DE CIENCIA Y DESARROLLO - UNICIENCIA</t>
  </si>
  <si>
    <t>UNIVERSITARIA AGUSTINIANA- UNIAGUSTINIANA</t>
  </si>
  <si>
    <t>CORPORACION UNIVERSITARIA REPUBLICANA</t>
  </si>
  <si>
    <t>CORPORACION UNIVERSITARIA  UNITEC</t>
  </si>
  <si>
    <t>ESCUELA DE INTELIGENCIA Y CONTRAINTELIGENCIA BRIGADIER GENERAL RICARDO CHARRY SOLANO</t>
  </si>
  <si>
    <t>ESCUELA DE LOGISTICA</t>
  </si>
  <si>
    <t>ESCUELA SUPERIOR DE GUERRA GENERAL RAFAEL REYES PRIETO</t>
  </si>
  <si>
    <t>CENTRO DE EDUCACION MILITAR - CEMIL</t>
  </si>
  <si>
    <t>ESCUELA DE POSTGRADOS DE LA FAC-EPFAC</t>
  </si>
  <si>
    <t>FUNDACION TECNOLOGICA AUTONOMA DE BOGOTA-FABA-</t>
  </si>
  <si>
    <t>FUNDACION UNIVERSITARIA PARA EL DESARROLLO HUMANO - UNINPAHU</t>
  </si>
  <si>
    <t>INSTITUCION UNIVERSITARIA LATINA - UNILATINA</t>
  </si>
  <si>
    <t>FUNDACION DE EDUCACION SUPERIOR ALBERTO MERANI</t>
  </si>
  <si>
    <t>CORPORACION TECNOLOGICA DE BOGOTA - CTB</t>
  </si>
  <si>
    <t>CORPORACION TECNOLOGICA INDUSTRIAL COLOMBIANA - TEINCO</t>
  </si>
  <si>
    <t>CORPORACION INTERNACIONAL PARA EL DESARROLLO EDUCATIVO -CIDE-</t>
  </si>
  <si>
    <t>CORPORACION UNIVERSAL DE INVESTIGACION Y TECNOLOGIA -CORUNIVERSITEC-</t>
  </si>
  <si>
    <t>ESCUELA TECNOLOGICA INSTITUTO TECNICO CENTRAL</t>
  </si>
  <si>
    <t>FUNDACION DE EDUCACION SUPERIOR SAN JOSE -FESSANJOSE-</t>
  </si>
  <si>
    <t>FUNDACION INTERAMERICANA TECNICA-FIT-</t>
  </si>
  <si>
    <t>FUNDACION DE EDUCACION SUPERIOR NUEVA AMERICA</t>
  </si>
  <si>
    <t>FUNDACION UNIVERSITARIA HORIZONTE</t>
  </si>
  <si>
    <t>FUNDACION UNIVERSITARIA SAN MATEO - SAN MATEO EDUCACION SUPERIOR</t>
  </si>
  <si>
    <t>POLITECNICO INTERNACIONAL INSTITUCION DE EDUCACION SUPERIOR</t>
  </si>
  <si>
    <t>CORPORACION POLITECNICO COLOMBO ANDINO</t>
  </si>
  <si>
    <t>CORPORACION CENTRO DE ESTUDIOS ARTISTICOS Y TECNICOS-CEART-</t>
  </si>
  <si>
    <t>CORPORACION UNIVERSITARIA CENDA</t>
  </si>
  <si>
    <t>CORPORACION DE EDUCACION SUPERIOR SURAMERICA</t>
  </si>
  <si>
    <t>CORPORACION ESCUELA DE ARTES Y LETRAS</t>
  </si>
  <si>
    <t>CORPORACION INSTITUTO SUPERIOR DE EDUCACION SOCIAL-ISES-</t>
  </si>
  <si>
    <t>CORPORACION UNIVERSITARIA TALLER CINCO CENTRO DE DISEÑO</t>
  </si>
  <si>
    <t>ESCUELA MILITAR DE CADETES GENERAL JOSE MARIA CORDOVA</t>
  </si>
  <si>
    <t>ESCUELA DE INGENIEROS MILITARES</t>
  </si>
  <si>
    <t>INSTITUTO CARO Y CUERVO</t>
  </si>
  <si>
    <t>ESCUELA INTERNACIONAL DE ESTUDIOS SUPERIORES - INTER</t>
  </si>
  <si>
    <t>FUNDACION UNIVERSITARIA CAFAM -UNICAFAM</t>
  </si>
  <si>
    <t>FUNDACIÓN UNIVERSITARIA CERVANTES SAN AGUSTÍN - UNICERVANTES</t>
  </si>
  <si>
    <t>FUNDACION UNIVERSITARIA CIEO - UNICIEO</t>
  </si>
  <si>
    <t>INSTITUCION UNIVERSITARIA DE COLOMBIA - UNIVERSITARIA DE COLOMBIA</t>
  </si>
  <si>
    <t>CORPORACIÓN COLSUBSIDIO EDUCACIÓN TECNOLÓGICA - CET</t>
  </si>
  <si>
    <t>FUNDACION UNIVERSITARIA COLOMBO GERMANA</t>
  </si>
  <si>
    <t>FUNDACION UNIVERSITARIA LUIS G. PAEZ - UNIPAEZ</t>
  </si>
  <si>
    <t>CORPORACION UNIVERSITARIA DE ASTURIAS</t>
  </si>
  <si>
    <t>ESEIT - ESCUELA SUPERIOR DE EMPRESA, INGENIERÍA Y TECNOLOGÍA</t>
  </si>
  <si>
    <t>UNIVERSITARIA VIRTUAL INTERNACIONAL</t>
  </si>
  <si>
    <t>CORPORACION UNIVERSITARIA DE CATALUÑA</t>
  </si>
  <si>
    <t>FUNDACION UNIVERSITARIA INTERNACIONAL DE COLOMBIA - UNINCOL</t>
  </si>
  <si>
    <t>FUNDACION UNIVERSITARIA INTERNACIONAL DE LA RIOJA - UNIR</t>
  </si>
  <si>
    <t>FUNDACIÓN UNIVERSITARIA SALESIANA</t>
  </si>
  <si>
    <t>FUNDACIÓN UNIVERSITARIA SAN PABLO - UNISANPABLO</t>
  </si>
  <si>
    <t>UNIVERSIDAD DEL CAUCA</t>
  </si>
  <si>
    <t>UNIVERSIDAD DE CALDAS</t>
  </si>
  <si>
    <t>UNIVERSIDAD DE CARTAGENA</t>
  </si>
  <si>
    <t>UNIVERSIDAD FRANCISCO DE PAULA SANTANDER</t>
  </si>
  <si>
    <t>UNIVERSIDAD TECNOLOGICA DE BOLIVAR</t>
  </si>
  <si>
    <t>INSTITUCION UNIVERSITARIA BELLAS ARTES Y CIENCIAS DE BOLIVAR</t>
  </si>
  <si>
    <t>INSTITUCIÓN UNIVERSITARIA MAYOR DE CARTAGENA</t>
  </si>
  <si>
    <t>FUNDACION UNIVERSITARIA TECNOLOGICO COMFENALCO - CARTAGENA</t>
  </si>
  <si>
    <t>CORPORACION UNIVERSITARIA AUTONOMA DE NARIÑO -AUNAR-</t>
  </si>
  <si>
    <t>Nariño</t>
  </si>
  <si>
    <t>CORPORACION UNIVERSITARIA REGIONAL DEL CARIBE -IAFIC-</t>
  </si>
  <si>
    <t>ESCUELA NAVAL DE CADETES ALMIRANTE PADILLA</t>
  </si>
  <si>
    <t>FUNDACION UNIVERSITARIA COLOMBO INTERNACIONAL - UNICOLOMBO</t>
  </si>
  <si>
    <t>UNIVERSIDAD DEL MAGDALENA - UNIMAGDALENA</t>
  </si>
  <si>
    <t>Magdalena</t>
  </si>
  <si>
    <t>UNIVERSIDAD DE BOYACA UNIBOYACA</t>
  </si>
  <si>
    <t>FUNDACION UNIVERSITARIA DE SAN GIL - UNISANGIL -</t>
  </si>
  <si>
    <t>UNIVERSIDAD DEL QUINDIO</t>
  </si>
  <si>
    <t>Quindío</t>
  </si>
  <si>
    <t>UNIVERSIDAD AUTONOMA DE MANIZALES</t>
  </si>
  <si>
    <t>UNIVERSIDAD AUTONOMA DE OCCIDENTE</t>
  </si>
  <si>
    <t>COLEGIO INTEGRADO NACIONAL ORIENTE DE CALDAS - IES CINOC</t>
  </si>
  <si>
    <t>UNIVERSIDAD DE LA AMAZONIA</t>
  </si>
  <si>
    <t>Caquetá</t>
  </si>
  <si>
    <t>FUNDACION UNIVERSITARIA DE POPAYAN</t>
  </si>
  <si>
    <t>CORPORACION UNIVERSITARIA AUTONOMA DEL CAUCA</t>
  </si>
  <si>
    <t>COLEGIO MAYOR DEL CAUCA</t>
  </si>
  <si>
    <t>CORPORACION UNIVERSITARIA COMFACAUCA - UNICOMFACAUCA</t>
  </si>
  <si>
    <t>ESCUELA NACIONAL DEL DEPORTE</t>
  </si>
  <si>
    <t>INSTITUCION UNIVERSITARIA ANTONIO JOSE CAMACHO</t>
  </si>
  <si>
    <t>UNIVERSIDAD POPULAR DEL CESAR</t>
  </si>
  <si>
    <t>Cesar</t>
  </si>
  <si>
    <t>UNIVERSIDAD MARIANA</t>
  </si>
  <si>
    <t>UNIVERSIDAD DE CORDOBA</t>
  </si>
  <si>
    <t>CORPORACION UNIVERSITARIA DEL CARIBE - CECAR</t>
  </si>
  <si>
    <t>UNIVERSIDAD DE CUNDINAMARCA-UDEC</t>
  </si>
  <si>
    <t>INSTITUCIÓN UNIVERSITARIA COMANDO DE EDUCACIÓN Y DOCTRINA - CEDOC DEL EJÉRCITO NACIONAL</t>
  </si>
  <si>
    <t>INSTITUTO SUPERIOR DE CIENCIAS SOCIALES Y ECONOMICO FAMILIARES-ICSEF-</t>
  </si>
  <si>
    <t>ESCUELA DE SUBOFICIALES DE LA FUERZA AEREA COLOMBIANA ANDRES M. DIAZ</t>
  </si>
  <si>
    <t>ESCUELA  MILITAR DE SUBOFICIALES SARGENTO INOCENCIO CHINCA</t>
  </si>
  <si>
    <t>INSTITUTO TOLIMENSE DE FORMACION TECNICA PROFESIONAL</t>
  </si>
  <si>
    <t>UNIVERSIDAD TECNOLOGICA DEL CHOCO-DIEGO LUIS CORDOBA</t>
  </si>
  <si>
    <t>UNIVERSIDAD SURCOLOMBIANA</t>
  </si>
  <si>
    <t>Huila</t>
  </si>
  <si>
    <t>CORPORACION UNIVERSITARIA DEL HUILA-CORHUILA-</t>
  </si>
  <si>
    <t>FUNDACION UNIVERSITARIA NAVARRA - UNINAVARRA</t>
  </si>
  <si>
    <t>FUNDACION ESCUELA TECNOLOGICA DE NEIVA - JESUS OVIEDO PEREZ -FET</t>
  </si>
  <si>
    <t>UNIVERSIDAD DE LA GUAJIRA</t>
  </si>
  <si>
    <t>La Guajira</t>
  </si>
  <si>
    <t>INSTITUTO NACIONAL DE FORMACION TECNICA PROFESIONAL DE SAN JUAN DEL CESAR</t>
  </si>
  <si>
    <t>CORPORACION INTERAMERICANA DE EDUCACION SUPERIOR-CORPOCIDES</t>
  </si>
  <si>
    <t>INSTITUTO NACIONAL DE FORMACION TECNICA PROFESIONAL - HUMBERTO VELASQUEZ GARCIA</t>
  </si>
  <si>
    <t>UNIVERSIDAD DE LOS LLANOS</t>
  </si>
  <si>
    <t>Meta</t>
  </si>
  <si>
    <t>CORPORACION UNIVERSITARIA DEL META - UNIMETA</t>
  </si>
  <si>
    <t>UNIVERSIDAD DE NARIÑO</t>
  </si>
  <si>
    <t>UNIVERSIDAD CESMAG - UNICESMAG</t>
  </si>
  <si>
    <t>CORPORACION REGIONAL DE EDUCACION SUPERIOR-CRES-DE CALI</t>
  </si>
  <si>
    <t>FUNDACION UNIVERSITARIA CATOLICA DEL SUR - UNICATOLICA DEL SUR</t>
  </si>
  <si>
    <t>INSTITUTO SUPERIOR DE EDUCACION RURAL-ISER-</t>
  </si>
  <si>
    <t>FUNDACION DE ESTUDIOS SUPERIORES COMFANORTE -F.E.S.C.-</t>
  </si>
  <si>
    <t>CORPORACIÓN UNIVERSITARIA AUTÓNOMA DEL NORTE</t>
  </si>
  <si>
    <t>CORPORACION UNIVERSITARIA EMPRESARIAL ALEXANDER VON HUMBOLDT - CUE</t>
  </si>
  <si>
    <t>INSTITUCION UNIVERSITARIA EAM</t>
  </si>
  <si>
    <t>INSTITUTO DE EDUCACION TECNICA PROFESIONAL DE ROLDANILLO</t>
  </si>
  <si>
    <t>UNIVERSIDAD CATOLICA DE PEREIRA</t>
  </si>
  <si>
    <t>CORPORACION UNIVERSITARIA DE SANTA ROSA DE CABAL-UNISARC-</t>
  </si>
  <si>
    <t>CORPORACION INSTITUTO DE ADMINISTRACION Y FINANZAS - CIAF</t>
  </si>
  <si>
    <t>FUNDACION UNIVERSITARIA COMFAMILIAR RISARALDA</t>
  </si>
  <si>
    <t>UNIVERSIDAD DE INVESTIGACION Y DESARROLLO - UDI</t>
  </si>
  <si>
    <t>UNIDADES TECNOLOGICAS DE SANTANDER</t>
  </si>
  <si>
    <t>TECNOLOGICA FITEC</t>
  </si>
  <si>
    <t>CORPORACION ESCUELA TECNOLOGICA DEL ORIENTE</t>
  </si>
  <si>
    <t>FUNDACION UNIVERSITARIA COMFENALCO SANTANDER</t>
  </si>
  <si>
    <t>INSTITUTO UNIVERSITARIO DE LA PAZ</t>
  </si>
  <si>
    <t>UNIDAD TECNOLÓGICA DEL MAGDALENA MEDIO - UTEM -</t>
  </si>
  <si>
    <t>UNIVERSIDAD DE SUCRE</t>
  </si>
  <si>
    <t>ESCUELA DE FORMACION DE INFANTERIA DE MARINA</t>
  </si>
  <si>
    <t>UNIVERSIDAD DE IBAGUE</t>
  </si>
  <si>
    <t>CONSERVATORIO DEL TOLIMA</t>
  </si>
  <si>
    <t>FUNDACION DE ESTUDIOS SUPERIORES - MONSEÑOR ABRAHAM ESCUDERO MONTOYA  - FUNDES</t>
  </si>
  <si>
    <t>CORPORACION DE EDUCACION DEL NORTE DEL TOLIMA - COREDUCACION</t>
  </si>
  <si>
    <t>UNIVERSIDAD SANTIAGO DE CALI</t>
  </si>
  <si>
    <t>UNIVERSIDAD ICESI</t>
  </si>
  <si>
    <t>INSTITUTO DEPARTAMENTAL DE BELLAS ARTES</t>
  </si>
  <si>
    <t>FUNDACION UNIVERSITARIA CATOLICA LUMEN GENTIUM - UNICATÓLICA - CALI</t>
  </si>
  <si>
    <t>FUNDACION UNIVERSITARIA SEMINARIO TEOLOGICO BAUTISTA INTERNACIONAL</t>
  </si>
  <si>
    <t>FUNDACION CENTRO COLOMBIANO DE ESTUDIOS PROFESIONALES, -F.C.E.C.E.P.</t>
  </si>
  <si>
    <t>FUNDACION TECNOLOGICA AUTONOMA DEL PACIFICO</t>
  </si>
  <si>
    <t>CORPORACION UNIVERSITARIA CENTRO SUPERIOR - UNICUCES</t>
  </si>
  <si>
    <t>CORPORACION ESCUELA SUPERIOR DE ADMINISTRACION Y ESTUDIOS TECNOLOGICOS- EAE</t>
  </si>
  <si>
    <t>INSTITUTO TECNICO NACIONAL DE COMERCIO SIMON RODRIGUEZ - INTENALCO</t>
  </si>
  <si>
    <t>FUNDACION ACADEMIA DE DIBUJO PROFESIONAL</t>
  </si>
  <si>
    <t>CORPORACIÓN UNIFICADA HISPANOAMERICANA DE EDUCACIÓN SUPERIOR</t>
  </si>
  <si>
    <t>ESCUELA MILITAR DE AVIACION MARCO FIDEL SUAREZ</t>
  </si>
  <si>
    <t>CORPORACIÓN UNIVERSITARIA PARA EL DESARROLLO EMPRESARIAL Y SOCIAL - MISIÓN PAZ.</t>
  </si>
  <si>
    <t>UNIVERSIDAD DEL PACIFICO</t>
  </si>
  <si>
    <t>CORPORACION DE ESTUDIOS TECNOLOGICOS DEL NORTE DEL VALLE</t>
  </si>
  <si>
    <t>UNIDAD CENTRAL DEL VALLE DEL CAUCA</t>
  </si>
  <si>
    <t>UNIVERSIDAD INTERNACIONAL DEL TRÓPICO AMERICANO - UNITRÓPICO</t>
  </si>
  <si>
    <t>Casanare</t>
  </si>
  <si>
    <t>INSTITUTO TECNOLOGICO DEL PUTUMAYO</t>
  </si>
  <si>
    <t>Putumayo</t>
  </si>
  <si>
    <t>Archipiélago de San Andrés, Providencia y Santa Catalina</t>
  </si>
  <si>
    <t>INSTITUTO NACIONAL DE FORMACION TECNICA PROFESIONAL DE SAN ANDRES Y PROVIDENCIA - INFOTEP</t>
  </si>
  <si>
    <t>Amazonas</t>
  </si>
  <si>
    <t>Masculino</t>
  </si>
  <si>
    <t>Femenino</t>
  </si>
  <si>
    <t>No Binario y Trans</t>
  </si>
  <si>
    <t>Matrícula 2024</t>
  </si>
  <si>
    <t>CORPORACIÓN UNIVERSIDAD DEL SINU - ELIAS BECHARA ZAINUM - UNISINU -</t>
  </si>
  <si>
    <t>CORPORACIÓN TECNOLÓGICA DE EDUCACIÓN SUPERIOR SAPIENZA - CTES</t>
  </si>
  <si>
    <t>FUNDACIÓN UNIVERSITARIA PATRICIO SYMES</t>
  </si>
  <si>
    <t>UNIDAD TÉCNICA PARA EL DESARROLLO PROFESIONAL - UTEDÉ</t>
  </si>
  <si>
    <t>Nota: El Ministerio de Educación Nacional calcula el dato estadístico anual de la matrícula en educación superior como la suma de la matrícula reportada para primer semestre del año por todas las instituciones, exceptuando el Servicio Nacional de Aprendizaje – SENA, más el reporte de matrícula del SENA para el segundo semestre</t>
  </si>
  <si>
    <t>LENGUAZAQUE</t>
  </si>
  <si>
    <t>CUNDINAMARCA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</si>
</sst>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24" x14ac:knownFonts="1">
    <font>
      <sz val="11"/>
      <color theme="1"/>
      <name val="Calibri"/>
      <family val="2"/>
      <scheme val="minor"/>
    </font>
    <font>
      <sz val="11"/>
      <color theme="1"/>
      <name val="Calibri"/>
      <family val="2"/>
      <scheme val="minor"/>
    </font>
    <font>
      <sz val="12"/>
      <color theme="1"/>
      <name val="Calibri"/>
      <family val="2"/>
      <scheme val="minor"/>
    </font>
    <font>
      <sz val="12"/>
      <color theme="0"/>
      <name val="Calibri"/>
      <family val="2"/>
      <scheme val="minor"/>
    </font>
    <font>
      <b/>
      <sz val="16"/>
      <color rgb="FFB43737"/>
      <name val="Calibri"/>
      <family val="2"/>
      <scheme val="minor"/>
    </font>
    <font>
      <b/>
      <sz val="22"/>
      <color rgb="FFB43737"/>
      <name val="Calibri"/>
      <family val="2"/>
      <scheme val="minor"/>
    </font>
    <font>
      <b/>
      <sz val="14"/>
      <color rgb="FFB43737"/>
      <name val="Calibri"/>
      <family val="2"/>
      <scheme val="minor"/>
    </font>
    <font>
      <b/>
      <sz val="17"/>
      <color theme="0" tint="-0.499984740745262"/>
      <name val="Calibri"/>
      <family val="2"/>
      <scheme val="minor"/>
    </font>
    <font>
      <b/>
      <sz val="20"/>
      <color theme="1"/>
      <name val="Calibri"/>
      <family val="2"/>
      <scheme val="minor"/>
    </font>
    <font>
      <b/>
      <sz val="14"/>
      <color theme="0"/>
      <name val="Calibri"/>
      <family val="2"/>
      <scheme val="minor"/>
    </font>
    <font>
      <b/>
      <sz val="26"/>
      <color theme="1" tint="0.34998626667073579"/>
      <name val="Calibri"/>
      <family val="2"/>
      <scheme val="minor"/>
    </font>
    <font>
      <sz val="14"/>
      <color theme="1"/>
      <name val="Calibri"/>
      <family val="2"/>
      <scheme val="minor"/>
    </font>
    <font>
      <sz val="14"/>
      <name val="Calibri"/>
      <family val="2"/>
      <scheme val="minor"/>
    </font>
    <font>
      <sz val="10"/>
      <color theme="1" tint="0.499984740745262"/>
      <name val="Calibri"/>
      <family val="2"/>
      <scheme val="minor"/>
    </font>
    <font>
      <b/>
      <sz val="16"/>
      <color theme="1"/>
      <name val="Calibri"/>
      <family val="2"/>
      <scheme val="minor"/>
    </font>
    <font>
      <b/>
      <sz val="14"/>
      <color theme="1"/>
      <name val="Calibri"/>
      <family val="2"/>
      <scheme val="minor"/>
    </font>
    <font>
      <b/>
      <sz val="12"/>
      <color theme="1"/>
      <name val="Calibri"/>
      <family val="2"/>
      <scheme val="minor"/>
    </font>
    <font>
      <sz val="14"/>
      <color theme="0"/>
      <name val="Calibri"/>
      <family val="2"/>
      <scheme val="minor"/>
    </font>
    <font>
      <sz val="12"/>
      <color theme="1" tint="0.499984740745262"/>
      <name val="Calibri"/>
      <family val="2"/>
      <scheme val="minor"/>
    </font>
    <font>
      <sz val="10"/>
      <color theme="1"/>
      <name val="Calibri"/>
      <family val="2"/>
      <scheme val="minor"/>
    </font>
    <font>
      <b/>
      <sz val="10"/>
      <color theme="1"/>
      <name val="Calibri"/>
      <family val="2"/>
      <scheme val="minor"/>
    </font>
    <font>
      <sz val="10"/>
      <color theme="0" tint="-0.499984740745262"/>
      <name val="Calibri"/>
      <family val="2"/>
      <scheme val="minor"/>
    </font>
    <font>
      <u/>
      <sz val="11"/>
      <color theme="10"/>
      <name val="Calibri"/>
      <family val="2"/>
      <scheme val="minor"/>
    </font>
    <font>
      <b/>
      <sz val="16"/>
      <color theme="1" tint="0.499984740745262"/>
      <name val="Calibri"/>
      <family val="2"/>
      <scheme val="minor"/>
    </font>
  </fonts>
  <fills count="7">
    <fill>
      <patternFill patternType="none"/>
    </fill>
    <fill>
      <patternFill patternType="gray125"/>
    </fill>
    <fill>
      <patternFill patternType="solid">
        <fgColor rgb="FFB43737"/>
        <bgColor indexed="64"/>
      </patternFill>
    </fill>
    <fill>
      <patternFill patternType="solid">
        <fgColor theme="0" tint="-4.9989318521683403E-2"/>
        <bgColor indexed="64"/>
      </patternFill>
    </fill>
    <fill>
      <patternFill patternType="solid">
        <fgColor theme="0" tint="-0.14999847407452621"/>
        <bgColor indexed="64"/>
      </patternFill>
    </fill>
    <fill>
      <patternFill patternType="solid">
        <fgColor theme="0"/>
        <bgColor indexed="64"/>
      </patternFill>
    </fill>
    <fill>
      <patternFill patternType="solid">
        <fgColor rgb="FFBC3737"/>
        <bgColor indexed="64"/>
      </patternFill>
    </fill>
  </fills>
  <borders count="104">
    <border>
      <left/>
      <right/>
      <top/>
      <bottom/>
      <diagonal/>
    </border>
    <border>
      <left style="medium">
        <color theme="0" tint="-0.499984740745262"/>
      </left>
      <right style="hair">
        <color theme="0" tint="-0.499984740745262"/>
      </right>
      <top style="medium">
        <color theme="0" tint="-0.499984740745262"/>
      </top>
      <bottom/>
      <diagonal/>
    </border>
    <border>
      <left style="hair">
        <color theme="0" tint="-0.499984740745262"/>
      </left>
      <right style="hair">
        <color theme="0" tint="-0.499984740745262"/>
      </right>
      <top style="medium">
        <color theme="0" tint="-0.499984740745262"/>
      </top>
      <bottom/>
      <diagonal/>
    </border>
    <border>
      <left style="hair">
        <color theme="0" tint="-0.499984740745262"/>
      </left>
      <right style="medium">
        <color theme="0" tint="-0.499984740745262"/>
      </right>
      <top style="medium">
        <color theme="0" tint="-0.499984740745262"/>
      </top>
      <bottom/>
      <diagonal/>
    </border>
    <border>
      <left style="medium">
        <color theme="0" tint="-0.499984740745262"/>
      </left>
      <right style="hair">
        <color theme="0" tint="-0.499984740745262"/>
      </right>
      <top/>
      <bottom/>
      <diagonal/>
    </border>
    <border>
      <left style="hair">
        <color theme="0" tint="-0.499984740745262"/>
      </left>
      <right style="hair">
        <color theme="0" tint="-0.499984740745262"/>
      </right>
      <top/>
      <bottom/>
      <diagonal/>
    </border>
    <border>
      <left style="hair">
        <color theme="0" tint="-0.499984740745262"/>
      </left>
      <right style="medium">
        <color theme="0" tint="-0.499984740745262"/>
      </right>
      <top/>
      <bottom/>
      <diagonal/>
    </border>
    <border>
      <left style="medium">
        <color theme="0" tint="-0.499984740745262"/>
      </left>
      <right style="hair">
        <color theme="0" tint="-0.34998626667073579"/>
      </right>
      <top style="medium">
        <color theme="0" tint="-0.499984740745262"/>
      </top>
      <bottom style="hair">
        <color theme="0" tint="-0.34998626667073579"/>
      </bottom>
      <diagonal/>
    </border>
    <border>
      <left style="hair">
        <color theme="0" tint="-0.34998626667073579"/>
      </left>
      <right style="hair">
        <color theme="0" tint="-0.34998626667073579"/>
      </right>
      <top style="medium">
        <color theme="0" tint="-0.499984740745262"/>
      </top>
      <bottom style="hair">
        <color theme="0" tint="-0.34998626667073579"/>
      </bottom>
      <diagonal/>
    </border>
    <border>
      <left style="hair">
        <color theme="0" tint="-0.34998626667073579"/>
      </left>
      <right/>
      <top style="medium">
        <color theme="0" tint="-0.499984740745262"/>
      </top>
      <bottom style="hair">
        <color theme="0" tint="-0.34998626667073579"/>
      </bottom>
      <diagonal/>
    </border>
    <border>
      <left/>
      <right/>
      <top style="medium">
        <color theme="0" tint="-0.499984740745262"/>
      </top>
      <bottom style="hair">
        <color theme="0" tint="-0.34998626667073579"/>
      </bottom>
      <diagonal/>
    </border>
    <border>
      <left style="hair">
        <color theme="0" tint="-0.34998626667073579"/>
      </left>
      <right style="medium">
        <color theme="0" tint="-0.499984740745262"/>
      </right>
      <top style="medium">
        <color theme="0" tint="-0.499984740745262"/>
      </top>
      <bottom style="hair">
        <color theme="0" tint="-0.34998626667073579"/>
      </bottom>
      <diagonal/>
    </border>
    <border>
      <left style="medium">
        <color theme="0" tint="-0.499984740745262"/>
      </left>
      <right style="hair">
        <color theme="0" tint="-0.34998626667073579"/>
      </right>
      <top/>
      <bottom/>
      <diagonal/>
    </border>
    <border>
      <left style="hair">
        <color theme="0" tint="-0.34998626667073579"/>
      </left>
      <right style="hair">
        <color theme="0" tint="-0.34998626667073579"/>
      </right>
      <top/>
      <bottom/>
      <diagonal/>
    </border>
    <border>
      <left style="hair">
        <color theme="0" tint="-0.34998626667073579"/>
      </left>
      <right/>
      <top/>
      <bottom/>
      <diagonal/>
    </border>
    <border>
      <left style="hair">
        <color theme="0" tint="-0.34998626667073579"/>
      </left>
      <right style="hair">
        <color theme="0" tint="-0.34998626667073579"/>
      </right>
      <top style="hair">
        <color theme="0" tint="-0.34998626667073579"/>
      </top>
      <bottom style="hair">
        <color theme="0" tint="-0.34998626667073579"/>
      </bottom>
      <diagonal/>
    </border>
    <border>
      <left/>
      <right style="medium">
        <color theme="0" tint="-0.499984740745262"/>
      </right>
      <top/>
      <bottom/>
      <diagonal/>
    </border>
    <border>
      <left style="medium">
        <color theme="0" tint="-0.499984740745262"/>
      </left>
      <right style="hair">
        <color theme="0" tint="-0.34998626667073579"/>
      </right>
      <top style="hair">
        <color theme="0" tint="-0.34998626667073579"/>
      </top>
      <bottom style="hair">
        <color theme="0" tint="-0.34998626667073579"/>
      </bottom>
      <diagonal/>
    </border>
    <border>
      <left style="hair">
        <color theme="0" tint="-0.34998626667073579"/>
      </left>
      <right/>
      <top style="hair">
        <color theme="0" tint="-0.34998626667073579"/>
      </top>
      <bottom style="hair">
        <color theme="0" tint="-0.34998626667073579"/>
      </bottom>
      <diagonal/>
    </border>
    <border>
      <left/>
      <right/>
      <top style="hair">
        <color theme="0" tint="-0.34998626667073579"/>
      </top>
      <bottom style="hair">
        <color theme="0" tint="-0.34998626667073579"/>
      </bottom>
      <diagonal/>
    </border>
    <border>
      <left style="hair">
        <color theme="0" tint="-0.34998626667073579"/>
      </left>
      <right style="medium">
        <color theme="0" tint="-0.499984740745262"/>
      </right>
      <top style="hair">
        <color theme="0" tint="-0.34998626667073579"/>
      </top>
      <bottom style="hair">
        <color theme="0" tint="-0.34998626667073579"/>
      </bottom>
      <diagonal/>
    </border>
    <border>
      <left style="hair">
        <color theme="0" tint="-0.34998626667073579"/>
      </left>
      <right style="medium">
        <color theme="0" tint="-0.499984740745262"/>
      </right>
      <top/>
      <bottom/>
      <diagonal/>
    </border>
    <border>
      <left style="medium">
        <color theme="0" tint="-0.499984740745262"/>
      </left>
      <right style="hair">
        <color theme="0" tint="-0.34998626667073579"/>
      </right>
      <top style="hair">
        <color theme="0" tint="-0.34998626667073579"/>
      </top>
      <bottom style="medium">
        <color theme="0" tint="-0.499984740745262"/>
      </bottom>
      <diagonal/>
    </border>
    <border>
      <left style="hair">
        <color theme="0" tint="-0.34998626667073579"/>
      </left>
      <right style="hair">
        <color theme="0" tint="-0.34998626667073579"/>
      </right>
      <top style="hair">
        <color theme="0" tint="-0.34998626667073579"/>
      </top>
      <bottom style="medium">
        <color theme="0" tint="-0.499984740745262"/>
      </bottom>
      <diagonal/>
    </border>
    <border>
      <left style="hair">
        <color theme="0" tint="-0.34998626667073579"/>
      </left>
      <right/>
      <top style="hair">
        <color theme="0" tint="-0.34998626667073579"/>
      </top>
      <bottom style="medium">
        <color theme="0" tint="-0.499984740745262"/>
      </bottom>
      <diagonal/>
    </border>
    <border>
      <left/>
      <right/>
      <top style="hair">
        <color theme="0" tint="-0.34998626667073579"/>
      </top>
      <bottom style="medium">
        <color theme="0" tint="-0.499984740745262"/>
      </bottom>
      <diagonal/>
    </border>
    <border>
      <left style="hair">
        <color theme="0" tint="-0.34998626667073579"/>
      </left>
      <right style="medium">
        <color theme="0" tint="-0.499984740745262"/>
      </right>
      <top style="hair">
        <color theme="0" tint="-0.34998626667073579"/>
      </top>
      <bottom style="medium">
        <color theme="0" tint="-0.499984740745262"/>
      </bottom>
      <diagonal/>
    </border>
    <border>
      <left style="medium">
        <color theme="0" tint="-0.499984740745262"/>
      </left>
      <right/>
      <top style="medium">
        <color theme="0" tint="-0.499984740745262"/>
      </top>
      <bottom style="medium">
        <color theme="0" tint="-0.499984740745262"/>
      </bottom>
      <diagonal/>
    </border>
    <border>
      <left/>
      <right style="medium">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medium">
        <color theme="0" tint="-0.499984740745262"/>
      </bottom>
      <diagonal/>
    </border>
    <border>
      <left style="hair">
        <color theme="0" tint="-0.34998626667073579"/>
      </left>
      <right style="hair">
        <color theme="0" tint="-0.34998626667073579"/>
      </right>
      <top style="medium">
        <color theme="0" tint="-0.499984740745262"/>
      </top>
      <bottom style="medium">
        <color theme="0" tint="-0.499984740745262"/>
      </bottom>
      <diagonal/>
    </border>
    <border>
      <left style="hair">
        <color theme="0" tint="-0.34998626667073579"/>
      </left>
      <right style="medium">
        <color theme="0" tint="-0.499984740745262"/>
      </right>
      <top style="medium">
        <color theme="0" tint="-0.499984740745262"/>
      </top>
      <bottom style="medium">
        <color theme="0" tint="-0.499984740745262"/>
      </bottom>
      <diagonal/>
    </border>
    <border>
      <left style="medium">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style="medium">
        <color theme="0" tint="-0.499984740745262"/>
      </right>
      <top style="medium">
        <color theme="0" tint="-0.499984740745262"/>
      </top>
      <bottom style="hair">
        <color theme="0" tint="-0.499984740745262"/>
      </bottom>
      <diagonal/>
    </border>
    <border>
      <left/>
      <right style="hair">
        <color theme="0" tint="-0.499984740745262"/>
      </right>
      <top style="medium">
        <color theme="0" tint="-0.499984740745262"/>
      </top>
      <bottom style="hair">
        <color theme="0" tint="-0.499984740745262"/>
      </bottom>
      <diagonal/>
    </border>
    <border>
      <left style="hair">
        <color theme="0" tint="-0.499984740745262"/>
      </left>
      <right style="hair">
        <color theme="0" tint="-0.499984740745262"/>
      </right>
      <top style="medium">
        <color theme="0" tint="-0.499984740745262"/>
      </top>
      <bottom style="hair">
        <color theme="0" tint="-0.499984740745262"/>
      </bottom>
      <diagonal/>
    </border>
    <border>
      <left style="hair">
        <color theme="0" tint="-0.499984740745262"/>
      </left>
      <right/>
      <top style="medium">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style="medium">
        <color theme="0" tint="-0.499984740745262"/>
      </right>
      <top style="hair">
        <color theme="0" tint="-0.499984740745262"/>
      </top>
      <bottom style="hair">
        <color theme="0" tint="-0.499984740745262"/>
      </bottom>
      <diagonal/>
    </border>
    <border>
      <left/>
      <right style="hair">
        <color theme="0" tint="-0.499984740745262"/>
      </right>
      <top style="hair">
        <color theme="0" tint="-0.499984740745262"/>
      </top>
      <bottom style="hair">
        <color theme="0" tint="-0.499984740745262"/>
      </bottom>
      <diagonal/>
    </border>
    <border>
      <left style="hair">
        <color theme="0" tint="-0.499984740745262"/>
      </left>
      <right style="hair">
        <color theme="0" tint="-0.499984740745262"/>
      </right>
      <top style="hair">
        <color theme="0" tint="-0.499984740745262"/>
      </top>
      <bottom style="hair">
        <color theme="0" tint="-0.499984740745262"/>
      </bottom>
      <diagonal/>
    </border>
    <border>
      <left style="hair">
        <color theme="0" tint="-0.499984740745262"/>
      </left>
      <right/>
      <top style="hair">
        <color theme="0" tint="-0.499984740745262"/>
      </top>
      <bottom style="hair">
        <color theme="0" tint="-0.499984740745262"/>
      </bottom>
      <diagonal/>
    </border>
    <border>
      <left style="medium">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style="medium">
        <color theme="0" tint="-0.499984740745262"/>
      </right>
      <top style="hair">
        <color theme="0" tint="-0.499984740745262"/>
      </top>
      <bottom style="medium">
        <color theme="0" tint="-0.499984740745262"/>
      </bottom>
      <diagonal/>
    </border>
    <border>
      <left/>
      <right style="hair">
        <color theme="0" tint="-0.499984740745262"/>
      </right>
      <top style="hair">
        <color theme="0" tint="-0.499984740745262"/>
      </top>
      <bottom style="medium">
        <color theme="0" tint="-0.499984740745262"/>
      </bottom>
      <diagonal/>
    </border>
    <border>
      <left style="hair">
        <color theme="0" tint="-0.499984740745262"/>
      </left>
      <right style="hair">
        <color theme="0" tint="-0.499984740745262"/>
      </right>
      <top style="hair">
        <color theme="0" tint="-0.499984740745262"/>
      </top>
      <bottom style="medium">
        <color theme="0" tint="-0.499984740745262"/>
      </bottom>
      <diagonal/>
    </border>
    <border>
      <left style="hair">
        <color theme="0" tint="-0.499984740745262"/>
      </left>
      <right/>
      <top style="hair">
        <color theme="0" tint="-0.499984740745262"/>
      </top>
      <bottom style="medium">
        <color theme="0" tint="-0.499984740745262"/>
      </bottom>
      <diagonal/>
    </border>
    <border>
      <left style="medium">
        <color theme="0" tint="-0.499984740745262"/>
      </left>
      <right/>
      <top style="medium">
        <color theme="0" tint="-0.499984740745262"/>
      </top>
      <bottom/>
      <diagonal/>
    </border>
    <border>
      <left/>
      <right style="medium">
        <color theme="0" tint="-0.499984740745262"/>
      </right>
      <top style="medium">
        <color theme="0" tint="-0.499984740745262"/>
      </top>
      <bottom/>
      <diagonal/>
    </border>
    <border>
      <left style="medium">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style="hair">
        <color theme="0" tint="-0.499984740745262"/>
      </right>
      <top style="medium">
        <color theme="0" tint="-0.499984740745262"/>
      </top>
      <bottom style="medium">
        <color theme="0" tint="-0.499984740745262"/>
      </bottom>
      <diagonal/>
    </border>
    <border>
      <left style="hair">
        <color theme="0" tint="-0.499984740745262"/>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499984740745262"/>
      </bottom>
      <diagonal/>
    </border>
    <border>
      <left/>
      <right style="medium">
        <color theme="0" tint="-0.499984740745262"/>
      </right>
      <top style="medium">
        <color theme="0" tint="-0.499984740745262"/>
      </top>
      <bottom style="hair">
        <color theme="0" tint="-0.499984740745262"/>
      </bottom>
      <diagonal/>
    </border>
    <border>
      <left style="medium">
        <color theme="0" tint="-0.499984740745262"/>
      </left>
      <right style="hair">
        <color theme="0" tint="-0.499984740745262"/>
      </right>
      <top/>
      <bottom style="hair">
        <color theme="0" tint="-0.499984740745262"/>
      </bottom>
      <diagonal/>
    </border>
    <border>
      <left style="hair">
        <color theme="0" tint="-0.499984740745262"/>
      </left>
      <right style="hair">
        <color theme="0" tint="-0.499984740745262"/>
      </right>
      <top/>
      <bottom style="hair">
        <color theme="0" tint="-0.499984740745262"/>
      </bottom>
      <diagonal/>
    </border>
    <border>
      <left style="hair">
        <color theme="0" tint="-0.499984740745262"/>
      </left>
      <right/>
      <top/>
      <bottom style="hair">
        <color theme="0" tint="-0.499984740745262"/>
      </bottom>
      <diagonal/>
    </border>
    <border>
      <left style="hair">
        <color theme="0" tint="-0.499984740745262"/>
      </left>
      <right style="medium">
        <color theme="0" tint="-0.499984740745262"/>
      </right>
      <top/>
      <bottom style="hair">
        <color theme="0" tint="-0.499984740745262"/>
      </bottom>
      <diagonal/>
    </border>
    <border>
      <left style="medium">
        <color theme="0" tint="-0.499984740745262"/>
      </left>
      <right style="hair">
        <color theme="0" tint="-0.34998626667073579"/>
      </right>
      <top/>
      <bottom style="hair">
        <color theme="0" tint="-0.34998626667073579"/>
      </bottom>
      <diagonal/>
    </border>
    <border>
      <left style="hair">
        <color theme="0" tint="-0.34998626667073579"/>
      </left>
      <right style="medium">
        <color theme="0" tint="-0.499984740745262"/>
      </right>
      <top/>
      <bottom style="hair">
        <color theme="0" tint="-0.34998626667073579"/>
      </bottom>
      <diagonal/>
    </border>
    <border>
      <left/>
      <right style="hair">
        <color theme="0" tint="-0.34998626667073579"/>
      </right>
      <top/>
      <bottom style="hair">
        <color theme="0" tint="-0.34998626667073579"/>
      </bottom>
      <diagonal/>
    </border>
    <border>
      <left style="hair">
        <color theme="0" tint="-0.34998626667073579"/>
      </left>
      <right style="hair">
        <color theme="0" tint="-0.34998626667073579"/>
      </right>
      <top/>
      <bottom style="hair">
        <color theme="0" tint="-0.34998626667073579"/>
      </bottom>
      <diagonal/>
    </border>
    <border>
      <left style="hair">
        <color theme="0" tint="-0.34998626667073579"/>
      </left>
      <right/>
      <top/>
      <bottom style="hair">
        <color theme="0" tint="-0.34998626667073579"/>
      </bottom>
      <diagonal/>
    </border>
    <border>
      <left/>
      <right style="hair">
        <color theme="0" tint="-0.34998626667073579"/>
      </right>
      <top style="hair">
        <color theme="0" tint="-0.34998626667073579"/>
      </top>
      <bottom style="hair">
        <color theme="0" tint="-0.34998626667073579"/>
      </bottom>
      <diagonal/>
    </border>
    <border>
      <left/>
      <right style="hair">
        <color theme="0" tint="-0.34998626667073579"/>
      </right>
      <top style="hair">
        <color theme="0" tint="-0.34998626667073579"/>
      </top>
      <bottom style="medium">
        <color theme="0" tint="-0.499984740745262"/>
      </bottom>
      <diagonal/>
    </border>
    <border>
      <left style="medium">
        <color theme="0" tint="-0.499984740745262"/>
      </left>
      <right style="hair">
        <color theme="0" tint="-0.34998626667073579"/>
      </right>
      <top style="hair">
        <color theme="0" tint="-0.34998626667073579"/>
      </top>
      <bottom/>
      <diagonal/>
    </border>
    <border>
      <left style="hair">
        <color theme="0" tint="-0.34998626667073579"/>
      </left>
      <right style="hair">
        <color theme="0" tint="-0.34998626667073579"/>
      </right>
      <top style="hair">
        <color theme="0" tint="-0.34998626667073579"/>
      </top>
      <bottom/>
      <diagonal/>
    </border>
    <border>
      <left style="hair">
        <color theme="0" tint="-0.34998626667073579"/>
      </left>
      <right/>
      <top style="hair">
        <color theme="0" tint="-0.34998626667073579"/>
      </top>
      <bottom/>
      <diagonal/>
    </border>
    <border>
      <left style="hair">
        <color theme="0" tint="-0.499984740745262"/>
      </left>
      <right/>
      <top style="hair">
        <color theme="0" tint="-0.499984740745262"/>
      </top>
      <bottom/>
      <diagonal/>
    </border>
    <border>
      <left style="hair">
        <color theme="0" tint="-0.499984740745262"/>
      </left>
      <right style="medium">
        <color theme="0" tint="-0.499984740745262"/>
      </right>
      <top style="hair">
        <color theme="0" tint="-0.499984740745262"/>
      </top>
      <bottom/>
      <diagonal/>
    </border>
    <border>
      <left/>
      <right/>
      <top style="medium">
        <color theme="0" tint="-0.499984740745262"/>
      </top>
      <bottom style="medium">
        <color theme="0" tint="-0.499984740745262"/>
      </bottom>
      <diagonal/>
    </border>
    <border>
      <left style="medium">
        <color theme="0" tint="-0.499984740745262"/>
      </left>
      <right/>
      <top style="medium">
        <color theme="0" tint="-0.499984740745262"/>
      </top>
      <bottom style="hair">
        <color theme="0" tint="-0.34998626667073579"/>
      </bottom>
      <diagonal/>
    </border>
    <border>
      <left style="medium">
        <color theme="0" tint="-0.499984740745262"/>
      </left>
      <right/>
      <top style="hair">
        <color theme="0" tint="-0.34998626667073579"/>
      </top>
      <bottom style="hair">
        <color theme="0" tint="-0.34998626667073579"/>
      </bottom>
      <diagonal/>
    </border>
    <border>
      <left style="medium">
        <color theme="0" tint="-0.499984740745262"/>
      </left>
      <right/>
      <top style="hair">
        <color theme="0" tint="-0.34998626667073579"/>
      </top>
      <bottom style="medium">
        <color theme="0" tint="-0.499984740745262"/>
      </bottom>
      <diagonal/>
    </border>
    <border>
      <left/>
      <right style="hair">
        <color theme="0" tint="-0.499984740745262"/>
      </right>
      <top style="medium">
        <color theme="0" tint="-0.499984740745262"/>
      </top>
      <bottom style="medium">
        <color theme="0" tint="-0.499984740745262"/>
      </bottom>
      <diagonal/>
    </border>
    <border>
      <left/>
      <right style="hair">
        <color theme="0" tint="-0.34998626667073579"/>
      </right>
      <top style="medium">
        <color theme="0" tint="-0.499984740745262"/>
      </top>
      <bottom style="hair">
        <color theme="0" tint="-0.34998626667073579"/>
      </bottom>
      <diagonal/>
    </border>
    <border>
      <left/>
      <right style="hair">
        <color theme="0" tint="-0.34998626667073579"/>
      </right>
      <top style="hair">
        <color theme="0" tint="-0.34998626667073579"/>
      </top>
      <bottom/>
      <diagonal/>
    </border>
    <border>
      <left style="hair">
        <color theme="0" tint="-0.34998626667073579"/>
      </left>
      <right style="medium">
        <color theme="0" tint="-0.499984740745262"/>
      </right>
      <top style="hair">
        <color theme="0" tint="-0.34998626667073579"/>
      </top>
      <bottom/>
      <diagonal/>
    </border>
    <border>
      <left style="hair">
        <color theme="0" tint="-0.34998626667073579"/>
      </left>
      <right/>
      <top style="medium">
        <color theme="0" tint="-0.499984740745262"/>
      </top>
      <bottom style="medium">
        <color theme="0" tint="-0.499984740745262"/>
      </bottom>
      <diagonal/>
    </border>
    <border>
      <left style="medium">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top/>
      <bottom style="hair">
        <color theme="0" tint="-0.34998626667073579"/>
      </bottom>
      <diagonal/>
    </border>
    <border>
      <left/>
      <right style="medium">
        <color theme="0" tint="-0.499984740745262"/>
      </right>
      <top/>
      <bottom style="hair">
        <color theme="0" tint="-0.34998626667073579"/>
      </bottom>
      <diagonal/>
    </border>
    <border>
      <left style="medium">
        <color theme="0" tint="-0.499984740745262"/>
      </left>
      <right style="medium">
        <color theme="0" tint="-0.499984740745262"/>
      </right>
      <top/>
      <bottom style="hair">
        <color theme="0" tint="-0.34998626667073579"/>
      </bottom>
      <diagonal/>
    </border>
    <border>
      <left/>
      <right/>
      <top/>
      <bottom style="hair">
        <color theme="0" tint="-0.34998626667073579"/>
      </bottom>
      <diagonal/>
    </border>
    <border>
      <left/>
      <right style="medium">
        <color theme="0" tint="-0.499984740745262"/>
      </right>
      <top style="hair">
        <color theme="0" tint="-0.34998626667073579"/>
      </top>
      <bottom style="hair">
        <color theme="0" tint="-0.34998626667073579"/>
      </bottom>
      <diagonal/>
    </border>
    <border>
      <left style="medium">
        <color theme="0" tint="-0.499984740745262"/>
      </left>
      <right style="medium">
        <color theme="0" tint="-0.499984740745262"/>
      </right>
      <top style="hair">
        <color theme="0" tint="-0.34998626667073579"/>
      </top>
      <bottom style="hair">
        <color theme="0" tint="-0.34998626667073579"/>
      </bottom>
      <diagonal/>
    </border>
    <border>
      <left/>
      <right style="medium">
        <color theme="0" tint="-0.499984740745262"/>
      </right>
      <top style="hair">
        <color theme="0" tint="-0.34998626667073579"/>
      </top>
      <bottom style="medium">
        <color theme="0" tint="-0.499984740745262"/>
      </bottom>
      <diagonal/>
    </border>
    <border>
      <left style="medium">
        <color theme="0" tint="-0.499984740745262"/>
      </left>
      <right style="medium">
        <color theme="0" tint="-0.499984740745262"/>
      </right>
      <top style="hair">
        <color theme="0" tint="-0.34998626667073579"/>
      </top>
      <bottom style="medium">
        <color theme="0" tint="-0.499984740745262"/>
      </bottom>
      <diagonal/>
    </border>
    <border>
      <left style="hair">
        <color theme="0" tint="-0.499984740745262"/>
      </left>
      <right style="medium">
        <color theme="0" tint="-0.499984740745262"/>
      </right>
      <top style="medium">
        <color theme="0" tint="-0.499984740745262"/>
      </top>
      <bottom style="medium">
        <color theme="0" tint="-0.499984740745262"/>
      </bottom>
      <diagonal/>
    </border>
    <border>
      <left style="medium">
        <color theme="0" tint="-0.499984740745262"/>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style="hair">
        <color auto="1"/>
      </left>
      <right style="medium">
        <color theme="0" tint="-0.499984740745262"/>
      </right>
      <top style="hair">
        <color auto="1"/>
      </top>
      <bottom style="hair">
        <color auto="1"/>
      </bottom>
      <diagonal/>
    </border>
    <border>
      <left style="medium">
        <color theme="0" tint="-0.499984740745262"/>
      </left>
      <right style="hair">
        <color auto="1"/>
      </right>
      <top style="hair">
        <color auto="1"/>
      </top>
      <bottom style="medium">
        <color theme="0" tint="-0.499984740745262"/>
      </bottom>
      <diagonal/>
    </border>
    <border>
      <left style="hair">
        <color auto="1"/>
      </left>
      <right style="hair">
        <color auto="1"/>
      </right>
      <top style="hair">
        <color auto="1"/>
      </top>
      <bottom style="medium">
        <color theme="0" tint="-0.499984740745262"/>
      </bottom>
      <diagonal/>
    </border>
    <border>
      <left/>
      <right/>
      <top style="hair">
        <color auto="1"/>
      </top>
      <bottom style="medium">
        <color theme="0" tint="-0.499984740745262"/>
      </bottom>
      <diagonal/>
    </border>
    <border>
      <left/>
      <right style="hair">
        <color auto="1"/>
      </right>
      <top style="hair">
        <color auto="1"/>
      </top>
      <bottom style="medium">
        <color theme="0" tint="-0.499984740745262"/>
      </bottom>
      <diagonal/>
    </border>
    <border>
      <left style="hair">
        <color auto="1"/>
      </left>
      <right/>
      <top style="hair">
        <color auto="1"/>
      </top>
      <bottom style="medium">
        <color theme="0" tint="-0.499984740745262"/>
      </bottom>
      <diagonal/>
    </border>
    <border>
      <left style="hair">
        <color auto="1"/>
      </left>
      <right style="medium">
        <color theme="0" tint="-0.499984740745262"/>
      </right>
      <top style="hair">
        <color auto="1"/>
      </top>
      <bottom style="medium">
        <color theme="0" tint="-0.499984740745262"/>
      </bottom>
      <diagonal/>
    </border>
    <border>
      <left/>
      <right/>
      <top/>
      <bottom style="thin">
        <color theme="4" tint="0.39997558519241921"/>
      </bottom>
      <diagonal/>
    </border>
    <border>
      <left/>
      <right/>
      <top style="medium">
        <color theme="0" tint="-0.499984740745262"/>
      </top>
      <bottom style="hair">
        <color auto="1"/>
      </bottom>
      <diagonal/>
    </border>
    <border>
      <left/>
      <right style="hair">
        <color auto="1"/>
      </right>
      <top style="medium">
        <color theme="0" tint="-0.499984740745262"/>
      </top>
      <bottom style="hair">
        <color auto="1"/>
      </bottom>
      <diagonal/>
    </border>
  </borders>
  <cellStyleXfs count="3">
    <xf numFmtId="0" fontId="0" fillId="0" borderId="0"/>
    <xf numFmtId="9" fontId="1" fillId="0" borderId="0" applyFont="0" applyFill="0" applyBorder="0" applyAlignment="0" applyProtection="0"/>
    <xf numFmtId="0" fontId="22" fillId="0" borderId="0" applyNumberFormat="0" applyFill="0" applyBorder="0" applyAlignment="0" applyProtection="0"/>
  </cellStyleXfs>
  <cellXfs count="253">
    <xf numFmtId="0" fontId="0" fillId="0" borderId="0" xfId="0"/>
    <xf numFmtId="0" fontId="2" fillId="0" borderId="0" xfId="0" applyFont="1" applyAlignment="1" applyProtection="1">
      <alignment vertical="center"/>
      <protection hidden="1"/>
    </xf>
    <xf numFmtId="0" fontId="3" fillId="0" borderId="0" xfId="0" applyFont="1" applyAlignment="1" applyProtection="1">
      <alignment vertical="center"/>
      <protection hidden="1"/>
    </xf>
    <xf numFmtId="3" fontId="11" fillId="0" borderId="7" xfId="0" applyNumberFormat="1" applyFont="1" applyBorder="1" applyAlignment="1" applyProtection="1">
      <alignment horizontal="center" vertical="center"/>
      <protection hidden="1"/>
    </xf>
    <xf numFmtId="3" fontId="11" fillId="0" borderId="10" xfId="0" applyNumberFormat="1" applyFont="1" applyBorder="1" applyAlignment="1" applyProtection="1">
      <alignment horizontal="center" vertical="center"/>
      <protection hidden="1"/>
    </xf>
    <xf numFmtId="3" fontId="12" fillId="0" borderId="11" xfId="0" applyNumberFormat="1" applyFont="1" applyBorder="1" applyAlignment="1" applyProtection="1">
      <alignment horizontal="center" vertical="center"/>
      <protection hidden="1"/>
    </xf>
    <xf numFmtId="3" fontId="11" fillId="3" borderId="12" xfId="0" applyNumberFormat="1" applyFont="1" applyFill="1" applyBorder="1" applyAlignment="1" applyProtection="1">
      <alignment horizontal="center" vertical="center"/>
      <protection hidden="1"/>
    </xf>
    <xf numFmtId="3" fontId="11" fillId="3" borderId="15" xfId="0" applyNumberFormat="1" applyFont="1" applyFill="1" applyBorder="1" applyAlignment="1" applyProtection="1">
      <alignment horizontal="center" vertical="center"/>
      <protection hidden="1"/>
    </xf>
    <xf numFmtId="3" fontId="11" fillId="3" borderId="16" xfId="0" applyNumberFormat="1" applyFont="1" applyFill="1" applyBorder="1" applyAlignment="1" applyProtection="1">
      <alignment horizontal="center" vertical="center"/>
      <protection hidden="1"/>
    </xf>
    <xf numFmtId="3" fontId="12" fillId="0" borderId="17" xfId="0" applyNumberFormat="1" applyFont="1" applyBorder="1" applyAlignment="1" applyProtection="1">
      <alignment horizontal="center" vertical="center"/>
      <protection hidden="1"/>
    </xf>
    <xf numFmtId="3" fontId="12" fillId="0" borderId="19" xfId="0" applyNumberFormat="1" applyFont="1" applyBorder="1" applyAlignment="1" applyProtection="1">
      <alignment horizontal="center" vertical="center"/>
      <protection hidden="1"/>
    </xf>
    <xf numFmtId="3" fontId="11" fillId="0" borderId="20" xfId="0" applyNumberFormat="1" applyFont="1" applyBorder="1" applyAlignment="1" applyProtection="1">
      <alignment horizontal="center" vertical="center"/>
      <protection hidden="1"/>
    </xf>
    <xf numFmtId="10" fontId="11" fillId="3" borderId="12" xfId="1" applyNumberFormat="1" applyFont="1" applyFill="1" applyBorder="1" applyAlignment="1" applyProtection="1">
      <alignment horizontal="center" vertical="center"/>
      <protection hidden="1"/>
    </xf>
    <xf numFmtId="10" fontId="11" fillId="3" borderId="15" xfId="1" applyNumberFormat="1" applyFont="1" applyFill="1" applyBorder="1" applyAlignment="1" applyProtection="1">
      <alignment horizontal="center" vertical="center"/>
      <protection hidden="1"/>
    </xf>
    <xf numFmtId="10" fontId="11" fillId="3" borderId="21" xfId="1" applyNumberFormat="1" applyFont="1" applyFill="1" applyBorder="1" applyAlignment="1" applyProtection="1">
      <alignment horizontal="center" vertical="center"/>
      <protection hidden="1"/>
    </xf>
    <xf numFmtId="10" fontId="11" fillId="0" borderId="22" xfId="1" applyNumberFormat="1" applyFont="1" applyBorder="1" applyAlignment="1" applyProtection="1">
      <alignment horizontal="center" vertical="center"/>
      <protection hidden="1"/>
    </xf>
    <xf numFmtId="10" fontId="11" fillId="0" borderId="25" xfId="1" applyNumberFormat="1" applyFont="1" applyBorder="1" applyAlignment="1" applyProtection="1">
      <alignment horizontal="center" vertical="center"/>
      <protection hidden="1"/>
    </xf>
    <xf numFmtId="10" fontId="12" fillId="0" borderId="26" xfId="1" applyNumberFormat="1" applyFont="1" applyBorder="1" applyAlignment="1" applyProtection="1">
      <alignment horizontal="center" vertical="center"/>
      <protection hidden="1"/>
    </xf>
    <xf numFmtId="0" fontId="13" fillId="0" borderId="0" xfId="0" applyFont="1" applyAlignment="1" applyProtection="1">
      <alignment vertical="center"/>
      <protection hidden="1"/>
    </xf>
    <xf numFmtId="0" fontId="9" fillId="2" borderId="29"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protection hidden="1"/>
    </xf>
    <xf numFmtId="0" fontId="9" fillId="2" borderId="30" xfId="0" applyFont="1" applyFill="1" applyBorder="1" applyAlignment="1" applyProtection="1">
      <alignment horizontal="center" vertical="center" wrapText="1"/>
      <protection hidden="1"/>
    </xf>
    <xf numFmtId="0" fontId="9" fillId="2" borderId="31" xfId="0" applyFont="1" applyFill="1" applyBorder="1" applyAlignment="1" applyProtection="1">
      <alignment horizontal="center" vertical="center" wrapText="1"/>
      <protection hidden="1"/>
    </xf>
    <xf numFmtId="10" fontId="15" fillId="0" borderId="34" xfId="0" applyNumberFormat="1" applyFont="1" applyBorder="1" applyAlignment="1" applyProtection="1">
      <alignment horizontal="center" vertical="center"/>
      <protection hidden="1"/>
    </xf>
    <xf numFmtId="10" fontId="15" fillId="0" borderId="35" xfId="0" applyNumberFormat="1" applyFont="1" applyBorder="1" applyAlignment="1" applyProtection="1">
      <alignment horizontal="center" vertical="center"/>
      <protection hidden="1"/>
    </xf>
    <xf numFmtId="10" fontId="15" fillId="0" borderId="35" xfId="1" applyNumberFormat="1" applyFont="1" applyFill="1" applyBorder="1" applyAlignment="1" applyProtection="1">
      <alignment horizontal="center" vertical="center"/>
      <protection hidden="1"/>
    </xf>
    <xf numFmtId="10" fontId="15" fillId="0" borderId="36" xfId="1" applyNumberFormat="1" applyFont="1" applyFill="1" applyBorder="1" applyAlignment="1" applyProtection="1">
      <alignment horizontal="center" vertical="center"/>
      <protection hidden="1"/>
    </xf>
    <xf numFmtId="10" fontId="15" fillId="0" borderId="33" xfId="1" applyNumberFormat="1" applyFont="1" applyFill="1" applyBorder="1" applyAlignment="1" applyProtection="1">
      <alignment horizontal="center" vertical="center"/>
      <protection hidden="1"/>
    </xf>
    <xf numFmtId="10" fontId="11" fillId="0" borderId="39" xfId="0" applyNumberFormat="1" applyFont="1" applyBorder="1" applyAlignment="1" applyProtection="1">
      <alignment horizontal="center" vertical="center"/>
      <protection hidden="1"/>
    </xf>
    <xf numFmtId="10" fontId="11" fillId="0" borderId="40" xfId="0" applyNumberFormat="1" applyFont="1" applyBorder="1" applyAlignment="1" applyProtection="1">
      <alignment horizontal="center" vertical="center"/>
      <protection hidden="1"/>
    </xf>
    <xf numFmtId="10" fontId="11" fillId="0" borderId="40" xfId="1" applyNumberFormat="1" applyFont="1" applyFill="1" applyBorder="1" applyAlignment="1" applyProtection="1">
      <alignment horizontal="center" vertical="center"/>
      <protection hidden="1"/>
    </xf>
    <xf numFmtId="10" fontId="11" fillId="0" borderId="41" xfId="1" applyNumberFormat="1" applyFont="1" applyFill="1" applyBorder="1" applyAlignment="1" applyProtection="1">
      <alignment horizontal="center" vertical="center"/>
      <protection hidden="1"/>
    </xf>
    <xf numFmtId="10" fontId="11" fillId="0" borderId="38" xfId="1" applyNumberFormat="1" applyFont="1" applyFill="1" applyBorder="1" applyAlignment="1" applyProtection="1">
      <alignment horizontal="center" vertical="center"/>
      <protection hidden="1"/>
    </xf>
    <xf numFmtId="10" fontId="11" fillId="0" borderId="44" xfId="0" applyNumberFormat="1" applyFont="1" applyBorder="1" applyAlignment="1" applyProtection="1">
      <alignment horizontal="center" vertical="center"/>
      <protection hidden="1"/>
    </xf>
    <xf numFmtId="10" fontId="11" fillId="0" borderId="45" xfId="0" applyNumberFormat="1" applyFont="1" applyBorder="1" applyAlignment="1" applyProtection="1">
      <alignment horizontal="center" vertical="center"/>
      <protection hidden="1"/>
    </xf>
    <xf numFmtId="10" fontId="11" fillId="0" borderId="45" xfId="1" applyNumberFormat="1" applyFont="1" applyFill="1" applyBorder="1" applyAlignment="1" applyProtection="1">
      <alignment horizontal="center" vertical="center"/>
      <protection hidden="1"/>
    </xf>
    <xf numFmtId="10" fontId="11" fillId="0" borderId="46" xfId="1" applyNumberFormat="1" applyFont="1" applyFill="1" applyBorder="1" applyAlignment="1" applyProtection="1">
      <alignment horizontal="center" vertical="center"/>
      <protection hidden="1"/>
    </xf>
    <xf numFmtId="10" fontId="11" fillId="0" borderId="43" xfId="1" applyNumberFormat="1" applyFont="1" applyFill="1" applyBorder="1" applyAlignment="1" applyProtection="1">
      <alignment horizontal="center" vertical="center"/>
      <protection hidden="1"/>
    </xf>
    <xf numFmtId="3" fontId="15" fillId="0" borderId="37" xfId="0" applyNumberFormat="1" applyFont="1" applyBorder="1" applyAlignment="1" applyProtection="1">
      <alignment horizontal="center" vertical="center"/>
      <protection hidden="1"/>
    </xf>
    <xf numFmtId="3" fontId="15" fillId="0" borderId="40" xfId="0" applyNumberFormat="1" applyFont="1" applyBorder="1" applyAlignment="1" applyProtection="1">
      <alignment horizontal="center" vertical="center"/>
      <protection hidden="1"/>
    </xf>
    <xf numFmtId="164" fontId="15" fillId="0" borderId="38" xfId="1" applyNumberFormat="1" applyFont="1" applyFill="1" applyBorder="1" applyAlignment="1" applyProtection="1">
      <alignment horizontal="center" vertical="center"/>
      <protection hidden="1"/>
    </xf>
    <xf numFmtId="3" fontId="15" fillId="0" borderId="34" xfId="0" applyNumberFormat="1" applyFont="1" applyBorder="1" applyAlignment="1" applyProtection="1">
      <alignment horizontal="center" vertical="center"/>
      <protection hidden="1"/>
    </xf>
    <xf numFmtId="3" fontId="15" fillId="0" borderId="35" xfId="0" applyNumberFormat="1" applyFont="1" applyBorder="1" applyAlignment="1" applyProtection="1">
      <alignment horizontal="center" vertical="center"/>
      <protection hidden="1"/>
    </xf>
    <xf numFmtId="164" fontId="15" fillId="0" borderId="33" xfId="1" applyNumberFormat="1" applyFont="1" applyFill="1" applyBorder="1" applyAlignment="1" applyProtection="1">
      <alignment horizontal="center" vertical="center"/>
      <protection hidden="1"/>
    </xf>
    <xf numFmtId="3" fontId="11" fillId="0" borderId="37" xfId="0" applyNumberFormat="1" applyFont="1" applyBorder="1" applyAlignment="1" applyProtection="1">
      <alignment horizontal="center" vertical="center"/>
      <protection hidden="1"/>
    </xf>
    <xf numFmtId="3" fontId="11" fillId="0" borderId="40" xfId="0" applyNumberFormat="1" applyFont="1" applyBorder="1" applyAlignment="1" applyProtection="1">
      <alignment horizontal="center" vertical="center"/>
      <protection hidden="1"/>
    </xf>
    <xf numFmtId="164" fontId="11" fillId="0" borderId="38" xfId="1" applyNumberFormat="1" applyFont="1" applyFill="1" applyBorder="1" applyAlignment="1" applyProtection="1">
      <alignment horizontal="center" vertical="center"/>
      <protection hidden="1"/>
    </xf>
    <xf numFmtId="3" fontId="11" fillId="0" borderId="39" xfId="0" applyNumberFormat="1" applyFont="1" applyBorder="1" applyAlignment="1" applyProtection="1">
      <alignment horizontal="center" vertical="center"/>
      <protection hidden="1"/>
    </xf>
    <xf numFmtId="3" fontId="11" fillId="0" borderId="42" xfId="0" applyNumberFormat="1" applyFont="1" applyBorder="1" applyAlignment="1" applyProtection="1">
      <alignment horizontal="center" vertical="center"/>
      <protection hidden="1"/>
    </xf>
    <xf numFmtId="3" fontId="11" fillId="0" borderId="45" xfId="0" applyNumberFormat="1" applyFont="1" applyBorder="1" applyAlignment="1" applyProtection="1">
      <alignment horizontal="center" vertical="center"/>
      <protection hidden="1"/>
    </xf>
    <xf numFmtId="164" fontId="11" fillId="0" borderId="43" xfId="1" applyNumberFormat="1" applyFont="1" applyFill="1" applyBorder="1" applyAlignment="1" applyProtection="1">
      <alignment horizontal="center" vertical="center"/>
      <protection hidden="1"/>
    </xf>
    <xf numFmtId="3" fontId="12" fillId="0" borderId="42" xfId="0" applyNumberFormat="1" applyFont="1" applyBorder="1" applyAlignment="1" applyProtection="1">
      <alignment horizontal="center" vertical="center"/>
      <protection hidden="1"/>
    </xf>
    <xf numFmtId="3" fontId="12" fillId="0" borderId="45" xfId="0" applyNumberFormat="1" applyFont="1" applyBorder="1" applyAlignment="1" applyProtection="1">
      <alignment horizontal="center" vertical="center"/>
      <protection hidden="1"/>
    </xf>
    <xf numFmtId="164" fontId="12" fillId="0" borderId="43" xfId="1" applyNumberFormat="1" applyFont="1" applyFill="1" applyBorder="1" applyAlignment="1" applyProtection="1">
      <alignment horizontal="center" vertical="center"/>
      <protection hidden="1"/>
    </xf>
    <xf numFmtId="3" fontId="12" fillId="0" borderId="44" xfId="0" applyNumberFormat="1" applyFont="1" applyBorder="1" applyAlignment="1" applyProtection="1">
      <alignment horizontal="center" vertical="center"/>
      <protection hidden="1"/>
    </xf>
    <xf numFmtId="0" fontId="9" fillId="2" borderId="49"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protection hidden="1"/>
    </xf>
    <xf numFmtId="0" fontId="9" fillId="2" borderId="50" xfId="0" applyFont="1" applyFill="1" applyBorder="1" applyAlignment="1" applyProtection="1">
      <alignment horizontal="center" vertical="center" wrapText="1"/>
      <protection hidden="1"/>
    </xf>
    <xf numFmtId="0" fontId="9" fillId="2" borderId="28" xfId="0" applyFont="1" applyFill="1" applyBorder="1" applyAlignment="1" applyProtection="1">
      <alignment horizontal="center" vertical="center" wrapText="1"/>
      <protection hidden="1"/>
    </xf>
    <xf numFmtId="3" fontId="11" fillId="0" borderId="54" xfId="0" applyNumberFormat="1" applyFont="1" applyBorder="1" applyAlignment="1" applyProtection="1">
      <alignment horizontal="center" vertical="center"/>
      <protection hidden="1"/>
    </xf>
    <xf numFmtId="3" fontId="11" fillId="0" borderId="55" xfId="0" applyNumberFormat="1" applyFont="1" applyBorder="1" applyAlignment="1" applyProtection="1">
      <alignment horizontal="center" vertical="center"/>
      <protection hidden="1"/>
    </xf>
    <xf numFmtId="3" fontId="11" fillId="0" borderId="55" xfId="1" applyNumberFormat="1" applyFont="1" applyFill="1" applyBorder="1" applyAlignment="1" applyProtection="1">
      <alignment horizontal="center" vertical="center"/>
      <protection hidden="1"/>
    </xf>
    <xf numFmtId="3" fontId="11" fillId="0" borderId="56" xfId="1" applyNumberFormat="1" applyFont="1" applyFill="1" applyBorder="1" applyAlignment="1" applyProtection="1">
      <alignment horizontal="center" vertical="center"/>
      <protection hidden="1"/>
    </xf>
    <xf numFmtId="3" fontId="11" fillId="0" borderId="57" xfId="1" applyNumberFormat="1" applyFont="1" applyFill="1" applyBorder="1" applyAlignment="1" applyProtection="1">
      <alignment horizontal="center" vertical="center"/>
      <protection hidden="1"/>
    </xf>
    <xf numFmtId="3" fontId="11" fillId="0" borderId="40" xfId="1" applyNumberFormat="1" applyFont="1" applyFill="1" applyBorder="1" applyAlignment="1" applyProtection="1">
      <alignment horizontal="center" vertical="center"/>
      <protection hidden="1"/>
    </xf>
    <xf numFmtId="3" fontId="11" fillId="0" borderId="41" xfId="1" applyNumberFormat="1" applyFont="1" applyFill="1" applyBorder="1" applyAlignment="1" applyProtection="1">
      <alignment horizontal="center" vertical="center"/>
      <protection hidden="1"/>
    </xf>
    <xf numFmtId="3" fontId="11" fillId="0" borderId="38" xfId="1" applyNumberFormat="1" applyFont="1" applyFill="1" applyBorder="1" applyAlignment="1" applyProtection="1">
      <alignment horizontal="center" vertical="center"/>
      <protection hidden="1"/>
    </xf>
    <xf numFmtId="3" fontId="15" fillId="4" borderId="42" xfId="0" applyNumberFormat="1" applyFont="1" applyFill="1" applyBorder="1" applyAlignment="1" applyProtection="1">
      <alignment horizontal="center" vertical="center"/>
      <protection hidden="1"/>
    </xf>
    <xf numFmtId="3" fontId="15" fillId="4" borderId="45" xfId="0" applyNumberFormat="1" applyFont="1" applyFill="1" applyBorder="1" applyAlignment="1" applyProtection="1">
      <alignment horizontal="center" vertical="center"/>
      <protection hidden="1"/>
    </xf>
    <xf numFmtId="3" fontId="15" fillId="4" borderId="45" xfId="1" applyNumberFormat="1" applyFont="1" applyFill="1" applyBorder="1" applyAlignment="1" applyProtection="1">
      <alignment horizontal="center" vertical="center"/>
      <protection hidden="1"/>
    </xf>
    <xf numFmtId="3" fontId="15" fillId="4" borderId="46" xfId="1" applyNumberFormat="1" applyFont="1" applyFill="1" applyBorder="1" applyAlignment="1" applyProtection="1">
      <alignment horizontal="center" vertical="center"/>
      <protection hidden="1"/>
    </xf>
    <xf numFmtId="3" fontId="15" fillId="4" borderId="43" xfId="1" applyNumberFormat="1" applyFont="1" applyFill="1" applyBorder="1" applyAlignment="1" applyProtection="1">
      <alignment horizontal="center" vertical="center"/>
      <protection hidden="1"/>
    </xf>
    <xf numFmtId="3" fontId="11" fillId="0" borderId="60" xfId="0" applyNumberFormat="1" applyFont="1" applyBorder="1" applyAlignment="1" applyProtection="1">
      <alignment horizontal="center" vertical="center"/>
      <protection hidden="1"/>
    </xf>
    <xf numFmtId="3" fontId="11" fillId="0" borderId="61" xfId="0" applyNumberFormat="1" applyFont="1" applyBorder="1" applyAlignment="1" applyProtection="1">
      <alignment horizontal="center" vertical="center"/>
      <protection hidden="1"/>
    </xf>
    <xf numFmtId="3" fontId="11" fillId="0" borderId="61" xfId="1" applyNumberFormat="1" applyFont="1" applyFill="1" applyBorder="1" applyAlignment="1" applyProtection="1">
      <alignment horizontal="center" vertical="center"/>
      <protection hidden="1"/>
    </xf>
    <xf numFmtId="3" fontId="11" fillId="0" borderId="62" xfId="1" applyNumberFormat="1" applyFont="1" applyFill="1" applyBorder="1" applyAlignment="1" applyProtection="1">
      <alignment horizontal="center" vertical="center"/>
      <protection hidden="1"/>
    </xf>
    <xf numFmtId="3" fontId="11" fillId="0" borderId="63" xfId="0" applyNumberFormat="1" applyFont="1" applyBorder="1" applyAlignment="1" applyProtection="1">
      <alignment horizontal="center" vertical="center"/>
      <protection hidden="1"/>
    </xf>
    <xf numFmtId="3" fontId="11" fillId="0" borderId="15" xfId="0" applyNumberFormat="1" applyFont="1" applyBorder="1" applyAlignment="1" applyProtection="1">
      <alignment horizontal="center" vertical="center"/>
      <protection hidden="1"/>
    </xf>
    <xf numFmtId="3" fontId="11" fillId="0" borderId="15" xfId="1" applyNumberFormat="1" applyFont="1" applyFill="1" applyBorder="1" applyAlignment="1" applyProtection="1">
      <alignment horizontal="center" vertical="center"/>
      <protection hidden="1"/>
    </xf>
    <xf numFmtId="3" fontId="11" fillId="0" borderId="18" xfId="1" applyNumberFormat="1" applyFont="1" applyFill="1" applyBorder="1" applyAlignment="1" applyProtection="1">
      <alignment horizontal="center" vertical="center"/>
      <protection hidden="1"/>
    </xf>
    <xf numFmtId="3" fontId="15" fillId="4" borderId="64" xfId="0" applyNumberFormat="1" applyFont="1" applyFill="1" applyBorder="1" applyAlignment="1" applyProtection="1">
      <alignment horizontal="center" vertical="center"/>
      <protection hidden="1"/>
    </xf>
    <xf numFmtId="3" fontId="15" fillId="4" borderId="23" xfId="0" applyNumberFormat="1" applyFont="1" applyFill="1" applyBorder="1" applyAlignment="1" applyProtection="1">
      <alignment horizontal="center" vertical="center"/>
      <protection hidden="1"/>
    </xf>
    <xf numFmtId="3" fontId="15" fillId="4" borderId="23" xfId="1" applyNumberFormat="1" applyFont="1" applyFill="1" applyBorder="1" applyAlignment="1" applyProtection="1">
      <alignment horizontal="center" vertical="center"/>
      <protection hidden="1"/>
    </xf>
    <xf numFmtId="3" fontId="15" fillId="4" borderId="24" xfId="1" applyNumberFormat="1" applyFont="1" applyFill="1" applyBorder="1" applyAlignment="1" applyProtection="1">
      <alignment horizontal="center" vertical="center"/>
      <protection hidden="1"/>
    </xf>
    <xf numFmtId="3" fontId="11" fillId="0" borderId="58" xfId="0" applyNumberFormat="1" applyFont="1" applyBorder="1" applyAlignment="1" applyProtection="1">
      <alignment horizontal="center" vertical="center"/>
      <protection hidden="1"/>
    </xf>
    <xf numFmtId="3" fontId="11" fillId="0" borderId="17" xfId="0" applyNumberFormat="1" applyFont="1" applyBorder="1" applyAlignment="1" applyProtection="1">
      <alignment horizontal="center" vertical="center"/>
      <protection hidden="1"/>
    </xf>
    <xf numFmtId="3" fontId="11" fillId="0" borderId="65" xfId="0" applyNumberFormat="1" applyFont="1" applyBorder="1" applyAlignment="1" applyProtection="1">
      <alignment horizontal="center" vertical="center"/>
      <protection hidden="1"/>
    </xf>
    <xf numFmtId="3" fontId="11" fillId="0" borderId="66" xfId="0" applyNumberFormat="1" applyFont="1" applyBorder="1" applyAlignment="1" applyProtection="1">
      <alignment horizontal="center" vertical="center"/>
      <protection hidden="1"/>
    </xf>
    <xf numFmtId="3" fontId="11" fillId="0" borderId="66" xfId="1" applyNumberFormat="1" applyFont="1" applyFill="1" applyBorder="1" applyAlignment="1" applyProtection="1">
      <alignment horizontal="center" vertical="center"/>
      <protection hidden="1"/>
    </xf>
    <xf numFmtId="3" fontId="11" fillId="0" borderId="67" xfId="1" applyNumberFormat="1" applyFont="1" applyFill="1" applyBorder="1" applyAlignment="1" applyProtection="1">
      <alignment horizontal="center" vertical="center"/>
      <protection hidden="1"/>
    </xf>
    <xf numFmtId="3" fontId="11" fillId="0" borderId="68" xfId="1" applyNumberFormat="1" applyFont="1" applyFill="1" applyBorder="1" applyAlignment="1" applyProtection="1">
      <alignment horizontal="center" vertical="center"/>
      <protection hidden="1"/>
    </xf>
    <xf numFmtId="3" fontId="11" fillId="0" borderId="69" xfId="1" applyNumberFormat="1" applyFont="1" applyFill="1" applyBorder="1" applyAlignment="1" applyProtection="1">
      <alignment horizontal="center" vertical="center"/>
      <protection hidden="1"/>
    </xf>
    <xf numFmtId="3" fontId="15" fillId="4" borderId="22" xfId="0" applyNumberFormat="1" applyFont="1" applyFill="1" applyBorder="1" applyAlignment="1" applyProtection="1">
      <alignment horizontal="center" vertical="center"/>
      <protection hidden="1"/>
    </xf>
    <xf numFmtId="0" fontId="9" fillId="2" borderId="27" xfId="0" applyFont="1" applyFill="1" applyBorder="1" applyAlignment="1" applyProtection="1">
      <alignment vertical="center"/>
      <protection hidden="1"/>
    </xf>
    <xf numFmtId="0" fontId="9" fillId="2" borderId="70" xfId="0" applyFont="1" applyFill="1" applyBorder="1" applyAlignment="1" applyProtection="1">
      <alignment vertical="center"/>
      <protection hidden="1"/>
    </xf>
    <xf numFmtId="0" fontId="9" fillId="2" borderId="70" xfId="0" applyFont="1" applyFill="1" applyBorder="1" applyAlignment="1" applyProtection="1">
      <alignment horizontal="center" vertical="center" wrapText="1"/>
      <protection hidden="1"/>
    </xf>
    <xf numFmtId="3" fontId="11" fillId="0" borderId="9" xfId="1" applyNumberFormat="1" applyFont="1" applyFill="1" applyBorder="1" applyAlignment="1" applyProtection="1">
      <alignment horizontal="center" vertical="center"/>
      <protection hidden="1"/>
    </xf>
    <xf numFmtId="3" fontId="11" fillId="0" borderId="36" xfId="1" applyNumberFormat="1" applyFont="1" applyFill="1" applyBorder="1" applyAlignment="1" applyProtection="1">
      <alignment horizontal="center" vertical="center"/>
      <protection hidden="1"/>
    </xf>
    <xf numFmtId="3" fontId="11" fillId="0" borderId="33" xfId="1" applyNumberFormat="1" applyFont="1" applyFill="1" applyBorder="1" applyAlignment="1" applyProtection="1">
      <alignment horizontal="center" vertical="center"/>
      <protection hidden="1"/>
    </xf>
    <xf numFmtId="0" fontId="15" fillId="4" borderId="73" xfId="0" applyFont="1" applyFill="1" applyBorder="1" applyAlignment="1" applyProtection="1">
      <alignment vertical="center"/>
      <protection hidden="1"/>
    </xf>
    <xf numFmtId="0" fontId="15" fillId="4" borderId="25" xfId="0" applyFont="1" applyFill="1" applyBorder="1" applyAlignment="1" applyProtection="1">
      <alignment vertical="center"/>
      <protection hidden="1"/>
    </xf>
    <xf numFmtId="3" fontId="11" fillId="0" borderId="75" xfId="0" applyNumberFormat="1" applyFont="1" applyBorder="1" applyAlignment="1" applyProtection="1">
      <alignment horizontal="center" vertical="center"/>
      <protection hidden="1"/>
    </xf>
    <xf numFmtId="3" fontId="11" fillId="0" borderId="8" xfId="0" applyNumberFormat="1" applyFont="1" applyBorder="1" applyAlignment="1" applyProtection="1">
      <alignment horizontal="center" vertical="center"/>
      <protection hidden="1"/>
    </xf>
    <xf numFmtId="3" fontId="11" fillId="0" borderId="8" xfId="1" applyNumberFormat="1" applyFont="1" applyFill="1" applyBorder="1" applyAlignment="1" applyProtection="1">
      <alignment horizontal="center" vertical="center"/>
      <protection hidden="1"/>
    </xf>
    <xf numFmtId="3" fontId="11" fillId="0" borderId="76" xfId="0" applyNumberFormat="1" applyFont="1" applyBorder="1" applyAlignment="1" applyProtection="1">
      <alignment horizontal="center" vertical="center"/>
      <protection hidden="1"/>
    </xf>
    <xf numFmtId="0" fontId="11" fillId="0" borderId="65" xfId="0" applyFont="1" applyBorder="1" applyAlignment="1" applyProtection="1">
      <alignment horizontal="left" vertical="center"/>
      <protection hidden="1"/>
    </xf>
    <xf numFmtId="0" fontId="11" fillId="0" borderId="77" xfId="0" applyFont="1" applyBorder="1" applyAlignment="1" applyProtection="1">
      <alignment horizontal="left" vertical="center"/>
      <protection hidden="1"/>
    </xf>
    <xf numFmtId="3" fontId="11" fillId="0" borderId="34" xfId="0" applyNumberFormat="1" applyFont="1" applyBorder="1" applyAlignment="1" applyProtection="1">
      <alignment horizontal="center" vertical="center"/>
      <protection hidden="1"/>
    </xf>
    <xf numFmtId="3" fontId="11" fillId="0" borderId="35" xfId="0" applyNumberFormat="1" applyFont="1" applyBorder="1" applyAlignment="1" applyProtection="1">
      <alignment horizontal="center" vertical="center"/>
      <protection hidden="1"/>
    </xf>
    <xf numFmtId="3" fontId="11" fillId="0" borderId="35" xfId="1" applyNumberFormat="1" applyFont="1" applyFill="1" applyBorder="1" applyAlignment="1" applyProtection="1">
      <alignment horizontal="center" vertical="center"/>
      <protection hidden="1"/>
    </xf>
    <xf numFmtId="0" fontId="9" fillId="2" borderId="78" xfId="0" applyFont="1" applyFill="1" applyBorder="1" applyAlignment="1" applyProtection="1">
      <alignment horizontal="center" vertical="center"/>
      <protection hidden="1"/>
    </xf>
    <xf numFmtId="0" fontId="9" fillId="2" borderId="79" xfId="0" applyFont="1" applyFill="1" applyBorder="1" applyAlignment="1" applyProtection="1">
      <alignment horizontal="center" vertical="center"/>
      <protection hidden="1"/>
    </xf>
    <xf numFmtId="3" fontId="11" fillId="0" borderId="62" xfId="0" applyNumberFormat="1" applyFont="1" applyBorder="1" applyAlignment="1" applyProtection="1">
      <alignment horizontal="center" vertical="center"/>
      <protection hidden="1"/>
    </xf>
    <xf numFmtId="10" fontId="11" fillId="0" borderId="82" xfId="1" applyNumberFormat="1" applyFont="1" applyBorder="1" applyAlignment="1" applyProtection="1">
      <alignment horizontal="center" vertical="center"/>
      <protection hidden="1"/>
    </xf>
    <xf numFmtId="3" fontId="11" fillId="0" borderId="82" xfId="0" applyNumberFormat="1" applyFont="1" applyBorder="1" applyAlignment="1" applyProtection="1">
      <alignment horizontal="center" vertical="center"/>
      <protection hidden="1"/>
    </xf>
    <xf numFmtId="3" fontId="11" fillId="0" borderId="18" xfId="0" applyNumberFormat="1" applyFont="1" applyBorder="1" applyAlignment="1" applyProtection="1">
      <alignment horizontal="center" vertical="center"/>
      <protection hidden="1"/>
    </xf>
    <xf numFmtId="10" fontId="11" fillId="0" borderId="85" xfId="1" applyNumberFormat="1" applyFont="1" applyBorder="1" applyAlignment="1" applyProtection="1">
      <alignment horizontal="center" vertical="center"/>
      <protection hidden="1"/>
    </xf>
    <xf numFmtId="3" fontId="11" fillId="0" borderId="85" xfId="0" applyNumberFormat="1" applyFont="1" applyBorder="1" applyAlignment="1" applyProtection="1">
      <alignment horizontal="center" vertical="center"/>
      <protection hidden="1"/>
    </xf>
    <xf numFmtId="3" fontId="15" fillId="4" borderId="24" xfId="0" applyNumberFormat="1" applyFont="1" applyFill="1" applyBorder="1" applyAlignment="1" applyProtection="1">
      <alignment horizontal="center" vertical="center"/>
      <protection hidden="1"/>
    </xf>
    <xf numFmtId="10" fontId="15" fillId="4" borderId="87" xfId="1" applyNumberFormat="1" applyFont="1" applyFill="1" applyBorder="1" applyAlignment="1" applyProtection="1">
      <alignment horizontal="center" vertical="center"/>
      <protection hidden="1"/>
    </xf>
    <xf numFmtId="3" fontId="15" fillId="4" borderId="87" xfId="0" applyNumberFormat="1" applyFont="1" applyFill="1" applyBorder="1" applyAlignment="1" applyProtection="1">
      <alignment horizontal="center" vertical="center"/>
      <protection hidden="1"/>
    </xf>
    <xf numFmtId="0" fontId="9" fillId="2" borderId="28" xfId="0" applyFont="1" applyFill="1" applyBorder="1" applyAlignment="1" applyProtection="1">
      <alignment vertical="center"/>
      <protection hidden="1"/>
    </xf>
    <xf numFmtId="3" fontId="11" fillId="0" borderId="75" xfId="1" applyNumberFormat="1" applyFont="1" applyFill="1" applyBorder="1" applyAlignment="1" applyProtection="1">
      <alignment horizontal="center" vertical="center"/>
      <protection hidden="1"/>
    </xf>
    <xf numFmtId="3" fontId="11" fillId="0" borderId="11" xfId="1" applyNumberFormat="1" applyFont="1" applyFill="1" applyBorder="1" applyAlignment="1" applyProtection="1">
      <alignment horizontal="center" vertical="center"/>
      <protection hidden="1"/>
    </xf>
    <xf numFmtId="3" fontId="11" fillId="0" borderId="63" xfId="1" applyNumberFormat="1" applyFont="1" applyFill="1" applyBorder="1" applyAlignment="1" applyProtection="1">
      <alignment horizontal="center" vertical="center"/>
      <protection hidden="1"/>
    </xf>
    <xf numFmtId="3" fontId="11" fillId="0" borderId="20" xfId="1" applyNumberFormat="1" applyFont="1" applyFill="1" applyBorder="1" applyAlignment="1" applyProtection="1">
      <alignment horizontal="center" vertical="center"/>
      <protection hidden="1"/>
    </xf>
    <xf numFmtId="0" fontId="15" fillId="4" borderId="86" xfId="0" applyFont="1" applyFill="1" applyBorder="1" applyAlignment="1" applyProtection="1">
      <alignment vertical="center"/>
      <protection hidden="1"/>
    </xf>
    <xf numFmtId="3" fontId="15" fillId="4" borderId="64" xfId="1" applyNumberFormat="1" applyFont="1" applyFill="1" applyBorder="1" applyAlignment="1" applyProtection="1">
      <alignment horizontal="center" vertical="center"/>
      <protection hidden="1"/>
    </xf>
    <xf numFmtId="3" fontId="15" fillId="4" borderId="26" xfId="1" applyNumberFormat="1" applyFont="1" applyFill="1" applyBorder="1" applyAlignment="1" applyProtection="1">
      <alignment horizontal="center" vertical="center"/>
      <protection hidden="1"/>
    </xf>
    <xf numFmtId="0" fontId="19" fillId="0" borderId="89" xfId="0" applyFont="1" applyBorder="1" applyAlignment="1" applyProtection="1">
      <alignment horizontal="center" vertical="center"/>
      <protection hidden="1"/>
    </xf>
    <xf numFmtId="0" fontId="19" fillId="0" borderId="90" xfId="0" applyFont="1" applyBorder="1" applyAlignment="1" applyProtection="1">
      <alignment horizontal="center" vertical="center"/>
      <protection hidden="1"/>
    </xf>
    <xf numFmtId="3" fontId="19" fillId="0" borderId="94" xfId="1" applyNumberFormat="1" applyFont="1" applyFill="1" applyBorder="1" applyAlignment="1" applyProtection="1">
      <alignment horizontal="center" vertical="center"/>
      <protection hidden="1"/>
    </xf>
    <xf numFmtId="0" fontId="19" fillId="0" borderId="95" xfId="0" applyFont="1" applyBorder="1" applyAlignment="1" applyProtection="1">
      <alignment horizontal="center" vertical="center"/>
      <protection hidden="1"/>
    </xf>
    <xf numFmtId="0" fontId="20" fillId="0" borderId="96" xfId="0" applyFont="1" applyBorder="1" applyAlignment="1" applyProtection="1">
      <alignment horizontal="center" vertical="center"/>
      <protection hidden="1"/>
    </xf>
    <xf numFmtId="0" fontId="20" fillId="0" borderId="99" xfId="0" applyFont="1" applyBorder="1" applyAlignment="1" applyProtection="1">
      <alignment horizontal="center" vertical="center"/>
      <protection hidden="1"/>
    </xf>
    <xf numFmtId="0" fontId="20" fillId="0" borderId="98" xfId="0" applyFont="1" applyBorder="1" applyAlignment="1" applyProtection="1">
      <alignment horizontal="center" vertical="center"/>
      <protection hidden="1"/>
    </xf>
    <xf numFmtId="3" fontId="20" fillId="0" borderId="100" xfId="0" applyNumberFormat="1" applyFont="1" applyBorder="1" applyAlignment="1" applyProtection="1">
      <alignment horizontal="center" vertical="center"/>
      <protection hidden="1"/>
    </xf>
    <xf numFmtId="0" fontId="2" fillId="5" borderId="0" xfId="0" applyFont="1" applyFill="1" applyAlignment="1" applyProtection="1">
      <alignment vertical="center"/>
      <protection hidden="1"/>
    </xf>
    <xf numFmtId="0" fontId="3" fillId="5" borderId="0" xfId="0" applyFont="1" applyFill="1" applyAlignment="1" applyProtection="1">
      <alignment vertical="center"/>
      <protection hidden="1"/>
    </xf>
    <xf numFmtId="0" fontId="8" fillId="5" borderId="0" xfId="0" applyFont="1" applyFill="1" applyAlignment="1" applyProtection="1">
      <alignment horizontal="center" vertical="center"/>
      <protection hidden="1"/>
    </xf>
    <xf numFmtId="0" fontId="8" fillId="5" borderId="0" xfId="0" applyFont="1" applyFill="1" applyAlignment="1" applyProtection="1">
      <alignment vertical="center"/>
      <protection hidden="1"/>
    </xf>
    <xf numFmtId="0" fontId="8" fillId="5" borderId="0" xfId="0" applyFont="1" applyFill="1" applyAlignment="1" applyProtection="1">
      <alignment horizontal="right" vertical="center"/>
      <protection hidden="1"/>
    </xf>
    <xf numFmtId="0" fontId="0" fillId="5" borderId="0" xfId="0" applyFill="1"/>
    <xf numFmtId="0" fontId="10" fillId="5" borderId="0" xfId="0" applyFont="1" applyFill="1" applyAlignment="1" applyProtection="1">
      <alignment horizontal="center" vertical="center"/>
      <protection hidden="1"/>
    </xf>
    <xf numFmtId="0" fontId="13" fillId="5" borderId="0" xfId="0" applyFont="1" applyFill="1" applyAlignment="1" applyProtection="1">
      <alignment vertical="center"/>
      <protection hidden="1"/>
    </xf>
    <xf numFmtId="3" fontId="2" fillId="5" borderId="0" xfId="1" applyNumberFormat="1" applyFont="1" applyFill="1" applyAlignment="1" applyProtection="1">
      <alignment vertical="center"/>
      <protection hidden="1"/>
    </xf>
    <xf numFmtId="0" fontId="14" fillId="5" borderId="0" xfId="0" applyFont="1" applyFill="1" applyAlignment="1" applyProtection="1">
      <alignment vertical="center"/>
      <protection hidden="1"/>
    </xf>
    <xf numFmtId="10" fontId="2" fillId="5" borderId="0" xfId="1" applyNumberFormat="1" applyFont="1" applyFill="1" applyAlignment="1" applyProtection="1">
      <alignment vertical="center"/>
      <protection hidden="1"/>
    </xf>
    <xf numFmtId="164" fontId="15" fillId="5" borderId="0" xfId="1" applyNumberFormat="1" applyFont="1" applyFill="1" applyBorder="1" applyAlignment="1" applyProtection="1">
      <alignment horizontal="center" vertical="center"/>
      <protection hidden="1"/>
    </xf>
    <xf numFmtId="164" fontId="11" fillId="5" borderId="0" xfId="1" applyNumberFormat="1" applyFont="1" applyFill="1" applyBorder="1" applyAlignment="1" applyProtection="1">
      <alignment horizontal="center" vertical="center"/>
      <protection hidden="1"/>
    </xf>
    <xf numFmtId="0" fontId="11" fillId="5" borderId="0" xfId="0" applyFont="1" applyFill="1" applyAlignment="1" applyProtection="1">
      <alignment horizontal="left" vertical="center"/>
      <protection hidden="1"/>
    </xf>
    <xf numFmtId="164" fontId="11" fillId="5" borderId="0" xfId="0" applyNumberFormat="1" applyFont="1" applyFill="1" applyAlignment="1" applyProtection="1">
      <alignment horizontal="center" vertical="center"/>
      <protection hidden="1"/>
    </xf>
    <xf numFmtId="164" fontId="2" fillId="5" borderId="0" xfId="1" applyNumberFormat="1" applyFont="1" applyFill="1" applyAlignment="1" applyProtection="1">
      <alignment vertical="center"/>
      <protection hidden="1"/>
    </xf>
    <xf numFmtId="0" fontId="16" fillId="5" borderId="0" xfId="0" applyFont="1" applyFill="1" applyAlignment="1" applyProtection="1">
      <alignment vertical="center"/>
      <protection hidden="1"/>
    </xf>
    <xf numFmtId="0" fontId="17" fillId="5" borderId="0" xfId="0" applyFont="1" applyFill="1" applyAlignment="1" applyProtection="1">
      <alignment vertical="center"/>
      <protection hidden="1"/>
    </xf>
    <xf numFmtId="0" fontId="13" fillId="5" borderId="0" xfId="0" applyFont="1" applyFill="1" applyAlignment="1" applyProtection="1">
      <alignment vertical="top"/>
      <protection hidden="1"/>
    </xf>
    <xf numFmtId="0" fontId="15" fillId="5" borderId="0" xfId="0" applyFont="1" applyFill="1" applyAlignment="1" applyProtection="1">
      <alignment vertical="center"/>
      <protection hidden="1"/>
    </xf>
    <xf numFmtId="10" fontId="3" fillId="5" borderId="0" xfId="0" applyNumberFormat="1" applyFont="1" applyFill="1" applyAlignment="1" applyProtection="1">
      <alignment vertical="center"/>
      <protection hidden="1"/>
    </xf>
    <xf numFmtId="0" fontId="15" fillId="5" borderId="0" xfId="0" applyFont="1" applyFill="1" applyAlignment="1" applyProtection="1">
      <alignment horizontal="center" vertical="center"/>
      <protection hidden="1"/>
    </xf>
    <xf numFmtId="3" fontId="11" fillId="5" borderId="0" xfId="0" applyNumberFormat="1" applyFont="1" applyFill="1" applyAlignment="1" applyProtection="1">
      <alignment horizontal="center" vertical="center"/>
      <protection hidden="1"/>
    </xf>
    <xf numFmtId="3" fontId="15" fillId="5" borderId="0" xfId="0" applyNumberFormat="1" applyFont="1" applyFill="1" applyAlignment="1" applyProtection="1">
      <alignment horizontal="center" vertical="center"/>
      <protection hidden="1"/>
    </xf>
    <xf numFmtId="0" fontId="18" fillId="5" borderId="0" xfId="0" applyFont="1" applyFill="1" applyAlignment="1" applyProtection="1">
      <alignment vertical="center"/>
      <protection hidden="1"/>
    </xf>
    <xf numFmtId="3" fontId="3" fillId="5" borderId="0" xfId="0" applyNumberFormat="1" applyFont="1" applyFill="1" applyAlignment="1" applyProtection="1">
      <alignment vertical="center"/>
      <protection hidden="1"/>
    </xf>
    <xf numFmtId="0" fontId="19" fillId="5" borderId="92" xfId="0" applyFont="1" applyFill="1" applyBorder="1" applyAlignment="1" applyProtection="1">
      <alignment vertical="center"/>
      <protection hidden="1"/>
    </xf>
    <xf numFmtId="0" fontId="19" fillId="5" borderId="93" xfId="0" applyFont="1" applyFill="1" applyBorder="1" applyAlignment="1" applyProtection="1">
      <alignment vertical="center"/>
      <protection hidden="1"/>
    </xf>
    <xf numFmtId="3" fontId="19" fillId="5" borderId="0" xfId="1" applyNumberFormat="1" applyFont="1" applyFill="1" applyBorder="1" applyAlignment="1" applyProtection="1">
      <alignment horizontal="center" vertical="center"/>
      <protection hidden="1"/>
    </xf>
    <xf numFmtId="3" fontId="20" fillId="5" borderId="0" xfId="0" applyNumberFormat="1" applyFont="1" applyFill="1" applyAlignment="1" applyProtection="1">
      <alignment horizontal="center" vertical="center"/>
      <protection hidden="1"/>
    </xf>
    <xf numFmtId="0" fontId="0" fillId="0" borderId="0" xfId="0" applyAlignment="1">
      <alignment horizontal="center"/>
    </xf>
    <xf numFmtId="0" fontId="0" fillId="0" borderId="101" xfId="0" applyBorder="1"/>
    <xf numFmtId="0" fontId="19" fillId="5" borderId="102" xfId="0" applyFont="1" applyFill="1" applyBorder="1" applyAlignment="1" applyProtection="1">
      <alignment vertical="center"/>
      <protection hidden="1"/>
    </xf>
    <xf numFmtId="0" fontId="19" fillId="5" borderId="103" xfId="0" applyFont="1" applyFill="1" applyBorder="1" applyAlignment="1" applyProtection="1">
      <alignment vertical="center"/>
      <protection hidden="1"/>
    </xf>
    <xf numFmtId="0" fontId="19" fillId="5" borderId="99" xfId="0" applyFont="1" applyFill="1" applyBorder="1" applyAlignment="1" applyProtection="1">
      <alignment horizontal="left" vertical="center"/>
      <protection hidden="1"/>
    </xf>
    <xf numFmtId="0" fontId="19" fillId="5" borderId="97" xfId="0" applyFont="1" applyFill="1" applyBorder="1" applyAlignment="1" applyProtection="1">
      <alignment vertical="center"/>
      <protection hidden="1"/>
    </xf>
    <xf numFmtId="0" fontId="19" fillId="5" borderId="98" xfId="0" applyFont="1" applyFill="1" applyBorder="1" applyAlignment="1" applyProtection="1">
      <alignment vertical="center"/>
      <protection hidden="1"/>
    </xf>
    <xf numFmtId="0" fontId="0" fillId="5" borderId="71" xfId="0" applyFill="1" applyBorder="1" applyAlignment="1" applyProtection="1">
      <alignment vertical="center"/>
      <protection hidden="1"/>
    </xf>
    <xf numFmtId="0" fontId="0" fillId="5" borderId="10" xfId="0" applyFill="1" applyBorder="1" applyAlignment="1" applyProtection="1">
      <alignment vertical="center"/>
      <protection hidden="1"/>
    </xf>
    <xf numFmtId="0" fontId="0" fillId="5" borderId="72" xfId="0" applyFill="1" applyBorder="1" applyAlignment="1" applyProtection="1">
      <alignment vertical="center"/>
      <protection hidden="1"/>
    </xf>
    <xf numFmtId="0" fontId="0" fillId="5" borderId="19" xfId="0" applyFill="1" applyBorder="1" applyAlignment="1" applyProtection="1">
      <alignment vertical="center"/>
      <protection hidden="1"/>
    </xf>
    <xf numFmtId="0" fontId="0" fillId="5" borderId="72" xfId="0" applyFill="1" applyBorder="1" applyAlignment="1" applyProtection="1">
      <alignment horizontal="left" vertical="center"/>
      <protection hidden="1"/>
    </xf>
    <xf numFmtId="0" fontId="0" fillId="5" borderId="19" xfId="0" applyFill="1" applyBorder="1" applyAlignment="1" applyProtection="1">
      <alignment horizontal="left" vertical="center"/>
      <protection hidden="1"/>
    </xf>
    <xf numFmtId="0" fontId="9" fillId="2" borderId="88" xfId="0" applyFont="1" applyFill="1" applyBorder="1" applyAlignment="1" applyProtection="1">
      <alignment horizontal="center" vertical="center" wrapText="1"/>
      <protection hidden="1"/>
    </xf>
    <xf numFmtId="0" fontId="14" fillId="0" borderId="0" xfId="0" applyFont="1" applyAlignment="1" applyProtection="1">
      <alignment vertical="center"/>
      <protection hidden="1"/>
    </xf>
    <xf numFmtId="0" fontId="6" fillId="5" borderId="0" xfId="0" applyFont="1" applyFill="1" applyAlignment="1" applyProtection="1">
      <alignment horizontal="center" vertical="center"/>
      <protection hidden="1"/>
    </xf>
    <xf numFmtId="0" fontId="9" fillId="6" borderId="49" xfId="0" applyFont="1" applyFill="1" applyBorder="1" applyAlignment="1" applyProtection="1">
      <alignment horizontal="center" vertical="center" wrapText="1"/>
      <protection hidden="1"/>
    </xf>
    <xf numFmtId="0" fontId="9" fillId="6" borderId="50" xfId="0" applyFont="1" applyFill="1" applyBorder="1" applyAlignment="1" applyProtection="1">
      <alignment horizontal="center" vertical="center" wrapText="1"/>
      <protection hidden="1"/>
    </xf>
    <xf numFmtId="0" fontId="9" fillId="6" borderId="88" xfId="0" applyFont="1" applyFill="1" applyBorder="1" applyAlignment="1" applyProtection="1">
      <alignment horizontal="center" vertical="center" wrapText="1"/>
      <protection hidden="1"/>
    </xf>
    <xf numFmtId="0" fontId="22" fillId="5" borderId="0" xfId="2" applyFill="1"/>
    <xf numFmtId="0" fontId="4" fillId="5" borderId="0" xfId="0" applyFont="1" applyFill="1" applyAlignment="1" applyProtection="1">
      <alignment horizontal="center" vertical="center"/>
      <protection hidden="1"/>
    </xf>
    <xf numFmtId="0" fontId="5" fillId="5" borderId="0" xfId="0" applyFont="1" applyFill="1" applyAlignment="1" applyProtection="1">
      <alignment horizontal="center" vertical="center"/>
      <protection hidden="1"/>
    </xf>
    <xf numFmtId="0" fontId="6" fillId="5" borderId="0" xfId="0" applyFont="1" applyFill="1" applyAlignment="1" applyProtection="1">
      <alignment horizontal="center" vertical="center"/>
      <protection hidden="1"/>
    </xf>
    <xf numFmtId="0" fontId="7" fillId="5" borderId="0" xfId="0" applyFont="1" applyFill="1" applyAlignment="1" applyProtection="1">
      <alignment horizontal="left" vertical="center" wrapText="1"/>
      <protection hidden="1"/>
    </xf>
    <xf numFmtId="0" fontId="11" fillId="3" borderId="12" xfId="0" applyFont="1" applyFill="1" applyBorder="1" applyAlignment="1" applyProtection="1">
      <alignment horizontal="left" vertical="center"/>
      <protection hidden="1"/>
    </xf>
    <xf numFmtId="0" fontId="11" fillId="3" borderId="13" xfId="0" applyFont="1" applyFill="1" applyBorder="1" applyAlignment="1" applyProtection="1">
      <alignment horizontal="left" vertical="center"/>
      <protection hidden="1"/>
    </xf>
    <xf numFmtId="0" fontId="11" fillId="3" borderId="14" xfId="0" applyFont="1" applyFill="1" applyBorder="1" applyAlignment="1" applyProtection="1">
      <alignment horizontal="left" vertical="center"/>
      <protection hidden="1"/>
    </xf>
    <xf numFmtId="0" fontId="11" fillId="0" borderId="22" xfId="0" applyFont="1" applyBorder="1" applyAlignment="1" applyProtection="1">
      <alignment horizontal="left" vertical="center"/>
      <protection hidden="1"/>
    </xf>
    <xf numFmtId="0" fontId="11" fillId="0" borderId="23" xfId="0" applyFont="1" applyBorder="1" applyAlignment="1" applyProtection="1">
      <alignment horizontal="left" vertical="center"/>
      <protection hidden="1"/>
    </xf>
    <xf numFmtId="0" fontId="11" fillId="0" borderId="24" xfId="0" applyFont="1" applyBorder="1" applyAlignment="1" applyProtection="1">
      <alignment horizontal="left" vertical="center"/>
      <protection hidden="1"/>
    </xf>
    <xf numFmtId="0" fontId="21" fillId="0" borderId="0" xfId="0" applyFont="1" applyAlignment="1" applyProtection="1">
      <alignment horizontal="center" vertical="center"/>
      <protection hidden="1"/>
    </xf>
    <xf numFmtId="0" fontId="23" fillId="0" borderId="0" xfId="0" applyFont="1" applyAlignment="1" applyProtection="1">
      <alignment horizontal="left" vertical="center" wrapText="1"/>
      <protection hidden="1"/>
    </xf>
    <xf numFmtId="0" fontId="9" fillId="2" borderId="27" xfId="0" applyFont="1" applyFill="1" applyBorder="1" applyAlignment="1" applyProtection="1">
      <alignment horizontal="center" vertical="center"/>
      <protection hidden="1"/>
    </xf>
    <xf numFmtId="0" fontId="9" fillId="2" borderId="28" xfId="0" applyFont="1" applyFill="1" applyBorder="1" applyAlignment="1" applyProtection="1">
      <alignment horizontal="center" vertical="center"/>
      <protection hidden="1"/>
    </xf>
    <xf numFmtId="0" fontId="15" fillId="0" borderId="32" xfId="0" applyFont="1" applyBorder="1" applyAlignment="1" applyProtection="1">
      <alignment horizontal="left" vertical="center"/>
      <protection hidden="1"/>
    </xf>
    <xf numFmtId="0" fontId="15" fillId="0" borderId="33" xfId="0" applyFont="1" applyBorder="1" applyAlignment="1" applyProtection="1">
      <alignment horizontal="left" vertical="center"/>
      <protection hidden="1"/>
    </xf>
    <xf numFmtId="0" fontId="11" fillId="0" borderId="37" xfId="0" applyFont="1" applyBorder="1" applyAlignment="1" applyProtection="1">
      <alignment horizontal="left" vertical="center"/>
      <protection hidden="1"/>
    </xf>
    <xf numFmtId="0" fontId="11" fillId="0" borderId="38" xfId="0" applyFont="1" applyBorder="1" applyAlignment="1" applyProtection="1">
      <alignment horizontal="left" vertical="center"/>
      <protection hidden="1"/>
    </xf>
    <xf numFmtId="0" fontId="11" fillId="0" borderId="42" xfId="0" applyFont="1" applyBorder="1" applyAlignment="1" applyProtection="1">
      <alignment horizontal="left" vertical="center"/>
      <protection hidden="1"/>
    </xf>
    <xf numFmtId="0" fontId="11" fillId="0" borderId="43" xfId="0" applyFont="1" applyBorder="1" applyAlignment="1" applyProtection="1">
      <alignment horizontal="left" vertical="center"/>
      <protection hidden="1"/>
    </xf>
    <xf numFmtId="0" fontId="9" fillId="2" borderId="1" xfId="0" applyFont="1" applyFill="1" applyBorder="1" applyAlignment="1" applyProtection="1">
      <alignment horizontal="center" vertical="center" wrapText="1"/>
      <protection hidden="1"/>
    </xf>
    <xf numFmtId="0" fontId="9" fillId="2" borderId="4" xfId="0" applyFont="1" applyFill="1" applyBorder="1" applyAlignment="1" applyProtection="1">
      <alignment horizontal="center" vertical="center" wrapText="1"/>
      <protection hidden="1"/>
    </xf>
    <xf numFmtId="0" fontId="9" fillId="2" borderId="2" xfId="0" applyFont="1" applyFill="1" applyBorder="1" applyAlignment="1" applyProtection="1">
      <alignment horizontal="center" vertical="center" wrapText="1"/>
      <protection hidden="1"/>
    </xf>
    <xf numFmtId="0" fontId="9" fillId="2" borderId="5" xfId="0" applyFont="1" applyFill="1" applyBorder="1" applyAlignment="1" applyProtection="1">
      <alignment horizontal="center" vertical="center" wrapText="1"/>
      <protection hidden="1"/>
    </xf>
    <xf numFmtId="0" fontId="9" fillId="2" borderId="3" xfId="0" applyFont="1" applyFill="1" applyBorder="1" applyAlignment="1" applyProtection="1">
      <alignment horizontal="center" vertical="center" wrapText="1"/>
      <protection hidden="1"/>
    </xf>
    <xf numFmtId="0" fontId="9" fillId="2" borderId="6" xfId="0" applyFont="1" applyFill="1" applyBorder="1" applyAlignment="1" applyProtection="1">
      <alignment horizontal="center" vertical="center" wrapText="1"/>
      <protection hidden="1"/>
    </xf>
    <xf numFmtId="0" fontId="11" fillId="0" borderId="7" xfId="0" applyFont="1" applyBorder="1" applyAlignment="1" applyProtection="1">
      <alignment horizontal="left" vertical="center"/>
      <protection hidden="1"/>
    </xf>
    <xf numFmtId="0" fontId="11" fillId="0" borderId="8" xfId="0" applyFont="1" applyBorder="1" applyAlignment="1" applyProtection="1">
      <alignment horizontal="left" vertical="center"/>
      <protection hidden="1"/>
    </xf>
    <xf numFmtId="0" fontId="11" fillId="0" borderId="9" xfId="0" applyFont="1" applyBorder="1" applyAlignment="1" applyProtection="1">
      <alignment horizontal="left" vertical="center"/>
      <protection hidden="1"/>
    </xf>
    <xf numFmtId="0" fontId="11" fillId="0" borderId="17" xfId="0" applyFont="1" applyBorder="1" applyAlignment="1" applyProtection="1">
      <alignment horizontal="left" vertical="center"/>
      <protection hidden="1"/>
    </xf>
    <xf numFmtId="0" fontId="11" fillId="0" borderId="15" xfId="0" applyFont="1" applyBorder="1" applyAlignment="1" applyProtection="1">
      <alignment horizontal="left" vertical="center"/>
      <protection hidden="1"/>
    </xf>
    <xf numFmtId="0" fontId="11" fillId="0" borderId="18" xfId="0" applyFont="1" applyBorder="1" applyAlignment="1" applyProtection="1">
      <alignment horizontal="left" vertical="center"/>
      <protection hidden="1"/>
    </xf>
    <xf numFmtId="0" fontId="15" fillId="4" borderId="42" xfId="0" applyFont="1" applyFill="1" applyBorder="1" applyAlignment="1" applyProtection="1">
      <alignment horizontal="left" vertical="center"/>
      <protection hidden="1"/>
    </xf>
    <xf numFmtId="0" fontId="15" fillId="4" borderId="43" xfId="0" applyFont="1" applyFill="1" applyBorder="1" applyAlignment="1" applyProtection="1">
      <alignment horizontal="left" vertical="center"/>
      <protection hidden="1"/>
    </xf>
    <xf numFmtId="0" fontId="11" fillId="0" borderId="54" xfId="0" applyFont="1" applyBorder="1" applyAlignment="1" applyProtection="1">
      <alignment horizontal="left" vertical="center"/>
      <protection hidden="1"/>
    </xf>
    <xf numFmtId="0" fontId="11" fillId="0" borderId="57" xfId="0" applyFont="1" applyBorder="1" applyAlignment="1" applyProtection="1">
      <alignment horizontal="left" vertical="center"/>
      <protection hidden="1"/>
    </xf>
    <xf numFmtId="0" fontId="9" fillId="2" borderId="47" xfId="0" applyFont="1" applyFill="1" applyBorder="1" applyAlignment="1" applyProtection="1">
      <alignment horizontal="center" vertical="center"/>
      <protection hidden="1"/>
    </xf>
    <xf numFmtId="0" fontId="9" fillId="2" borderId="48" xfId="0" applyFont="1" applyFill="1" applyBorder="1" applyAlignment="1" applyProtection="1">
      <alignment horizontal="center" vertical="center"/>
      <protection hidden="1"/>
    </xf>
    <xf numFmtId="0" fontId="11" fillId="0" borderId="52" xfId="0" applyFont="1" applyBorder="1" applyAlignment="1" applyProtection="1">
      <alignment horizontal="left" vertical="center"/>
      <protection hidden="1"/>
    </xf>
    <xf numFmtId="0" fontId="11" fillId="0" borderId="53" xfId="0" applyFont="1" applyBorder="1" applyAlignment="1" applyProtection="1">
      <alignment horizontal="left" vertical="center"/>
      <protection hidden="1"/>
    </xf>
    <xf numFmtId="0" fontId="11" fillId="0" borderId="20" xfId="0" applyFont="1" applyBorder="1" applyAlignment="1" applyProtection="1">
      <alignment horizontal="left" vertical="center"/>
      <protection hidden="1"/>
    </xf>
    <xf numFmtId="0" fontId="15" fillId="4" borderId="22" xfId="0" applyFont="1" applyFill="1" applyBorder="1" applyAlignment="1" applyProtection="1">
      <alignment horizontal="left" vertical="center"/>
      <protection hidden="1"/>
    </xf>
    <xf numFmtId="0" fontId="15" fillId="4" borderId="26" xfId="0" applyFont="1" applyFill="1" applyBorder="1" applyAlignment="1" applyProtection="1">
      <alignment horizontal="left" vertical="center"/>
      <protection hidden="1"/>
    </xf>
    <xf numFmtId="0" fontId="0" fillId="0" borderId="58" xfId="0" applyBorder="1" applyAlignment="1" applyProtection="1">
      <alignment horizontal="left" vertical="center"/>
      <protection hidden="1"/>
    </xf>
    <xf numFmtId="0" fontId="0" fillId="0" borderId="59" xfId="0" applyBorder="1" applyAlignment="1" applyProtection="1">
      <alignment horizontal="left" vertical="center"/>
      <protection hidden="1"/>
    </xf>
    <xf numFmtId="0" fontId="0" fillId="0" borderId="17" xfId="0" applyBorder="1" applyAlignment="1" applyProtection="1">
      <alignment horizontal="left" vertical="center"/>
      <protection hidden="1"/>
    </xf>
    <xf numFmtId="0" fontId="0" fillId="0" borderId="20" xfId="0" applyBorder="1" applyAlignment="1" applyProtection="1">
      <alignment horizontal="left" vertical="center"/>
      <protection hidden="1"/>
    </xf>
    <xf numFmtId="0" fontId="11" fillId="0" borderId="58" xfId="0" applyFont="1" applyBorder="1" applyAlignment="1" applyProtection="1">
      <alignment horizontal="left" vertical="center"/>
      <protection hidden="1"/>
    </xf>
    <xf numFmtId="0" fontId="11" fillId="0" borderId="59" xfId="0" applyFont="1" applyBorder="1" applyAlignment="1" applyProtection="1">
      <alignment horizontal="left" vertical="center"/>
      <protection hidden="1"/>
    </xf>
    <xf numFmtId="0" fontId="11" fillId="0" borderId="11" xfId="0" applyFont="1" applyBorder="1" applyAlignment="1" applyProtection="1">
      <alignment horizontal="left" vertical="center"/>
      <protection hidden="1"/>
    </xf>
    <xf numFmtId="0" fontId="9" fillId="2" borderId="70" xfId="0" applyFont="1" applyFill="1" applyBorder="1" applyAlignment="1" applyProtection="1">
      <alignment horizontal="center" vertical="center"/>
      <protection hidden="1"/>
    </xf>
    <xf numFmtId="0" fontId="11" fillId="0" borderId="80" xfId="0" applyFont="1" applyBorder="1" applyAlignment="1" applyProtection="1">
      <alignment horizontal="left" vertical="center"/>
      <protection hidden="1"/>
    </xf>
    <xf numFmtId="0" fontId="11" fillId="0" borderId="81" xfId="0" applyFont="1" applyBorder="1" applyAlignment="1" applyProtection="1">
      <alignment horizontal="left" vertical="center"/>
      <protection hidden="1"/>
    </xf>
    <xf numFmtId="0" fontId="11" fillId="0" borderId="83" xfId="0" applyFont="1" applyBorder="1" applyAlignment="1" applyProtection="1">
      <alignment horizontal="left" vertical="center"/>
      <protection hidden="1"/>
    </xf>
    <xf numFmtId="0" fontId="11" fillId="0" borderId="72" xfId="0" applyFont="1" applyBorder="1" applyAlignment="1" applyProtection="1">
      <alignment horizontal="left" vertical="center"/>
      <protection hidden="1"/>
    </xf>
    <xf numFmtId="0" fontId="11" fillId="0" borderId="84" xfId="0" applyFont="1" applyBorder="1" applyAlignment="1" applyProtection="1">
      <alignment horizontal="left" vertical="center"/>
      <protection hidden="1"/>
    </xf>
    <xf numFmtId="0" fontId="11" fillId="0" borderId="19" xfId="0" applyFont="1" applyBorder="1" applyAlignment="1" applyProtection="1">
      <alignment horizontal="left" vertical="center"/>
      <protection hidden="1"/>
    </xf>
    <xf numFmtId="0" fontId="11" fillId="0" borderId="32" xfId="0" applyFont="1" applyBorder="1" applyAlignment="1" applyProtection="1">
      <alignment horizontal="left" vertical="center"/>
      <protection hidden="1"/>
    </xf>
    <xf numFmtId="0" fontId="11" fillId="0" borderId="33" xfId="0" applyFont="1" applyBorder="1" applyAlignment="1" applyProtection="1">
      <alignment horizontal="left" vertical="center"/>
      <protection hidden="1"/>
    </xf>
    <xf numFmtId="0" fontId="15" fillId="4" borderId="73" xfId="0" applyFont="1" applyFill="1" applyBorder="1" applyAlignment="1" applyProtection="1">
      <alignment horizontal="left" vertical="center"/>
      <protection hidden="1"/>
    </xf>
    <xf numFmtId="0" fontId="15" fillId="4" borderId="86" xfId="0" applyFont="1" applyFill="1" applyBorder="1" applyAlignment="1" applyProtection="1">
      <alignment horizontal="left" vertical="center"/>
      <protection hidden="1"/>
    </xf>
    <xf numFmtId="0" fontId="15" fillId="4" borderId="25" xfId="0" applyFont="1" applyFill="1" applyBorder="1" applyAlignment="1" applyProtection="1">
      <alignment horizontal="left" vertical="center"/>
      <protection hidden="1"/>
    </xf>
    <xf numFmtId="0" fontId="19" fillId="0" borderId="91" xfId="1" applyNumberFormat="1" applyFont="1" applyFill="1" applyBorder="1" applyAlignment="1" applyProtection="1">
      <alignment horizontal="center" vertical="center"/>
      <protection hidden="1"/>
    </xf>
    <xf numFmtId="0" fontId="19" fillId="0" borderId="93" xfId="1" applyNumberFormat="1" applyFont="1" applyFill="1" applyBorder="1" applyAlignment="1" applyProtection="1">
      <alignment horizontal="center" vertical="center"/>
      <protection hidden="1"/>
    </xf>
    <xf numFmtId="0" fontId="9" fillId="2" borderId="51" xfId="0" applyFont="1" applyFill="1" applyBorder="1" applyAlignment="1" applyProtection="1">
      <alignment horizontal="center" vertical="center"/>
      <protection hidden="1"/>
    </xf>
    <xf numFmtId="0" fontId="9" fillId="2" borderId="74" xfId="0" applyFont="1" applyFill="1" applyBorder="1" applyAlignment="1" applyProtection="1">
      <alignment horizontal="center" vertical="center"/>
      <protection hidden="1"/>
    </xf>
  </cellXfs>
  <cellStyles count="3">
    <cellStyle name="Hipervínculo" xfId="2" builtinId="8"/>
    <cellStyle name="Normal" xfId="0" builtinId="0"/>
    <cellStyle name="Porcentaje" xfId="1" builtinId="5"/>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2.xml"/><Relationship Id="rId3" Type="http://schemas.openxmlformats.org/officeDocument/2006/relationships/theme" Target="theme/theme1.xml"/><Relationship Id="rId7" Type="http://schemas.openxmlformats.org/officeDocument/2006/relationships/customXml" Target="../customXml/item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 Id="rId9" Type="http://schemas.openxmlformats.org/officeDocument/2006/relationships/customXml" Target="../customXml/item3.xml"/></Relationships>
</file>

<file path=xl/drawings/_rels/drawing1.xml.rels><?xml version="1.0" encoding="UTF-8" standalone="yes"?>
<Relationships xmlns="http://schemas.openxmlformats.org/package/2006/relationships"><Relationship Id="rId2" Type="http://schemas.openxmlformats.org/officeDocument/2006/relationships/image" Target="../media/image2.svg"/><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0</xdr:col>
      <xdr:colOff>214646</xdr:colOff>
      <xdr:row>1</xdr:row>
      <xdr:rowOff>53659</xdr:rowOff>
    </xdr:from>
    <xdr:to>
      <xdr:col>1</xdr:col>
      <xdr:colOff>996865</xdr:colOff>
      <xdr:row>6</xdr:row>
      <xdr:rowOff>237189</xdr:rowOff>
    </xdr:to>
    <xdr:pic>
      <xdr:nvPicPr>
        <xdr:cNvPr id="2" name="Graphic 2">
          <a:extLst>
            <a:ext uri="{FF2B5EF4-FFF2-40B4-BE49-F238E27FC236}">
              <a16:creationId xmlns:a16="http://schemas.microsoft.com/office/drawing/2014/main" id="{2E4487AA-5A6F-43A4-91CF-7297E80F128A}"/>
            </a:ext>
          </a:extLst>
        </xdr:cNvPr>
        <xdr:cNvPicPr>
          <a:picLocks noChangeAspect="1"/>
        </xdr:cNvPicPr>
      </xdr:nvPicPr>
      <xdr:blipFill>
        <a:blip xmlns:r="http://schemas.openxmlformats.org/officeDocument/2006/relationships" r:embed="rId1">
          <a:extLst>
            <a:ext uri="{96DAC541-7B7A-43D3-8B79-37D633B846F1}">
              <asvg:svgBlip xmlns:asvg="http://schemas.microsoft.com/office/drawing/2016/SVG/main" r:embed="rId2"/>
            </a:ext>
          </a:extLst>
        </a:blip>
        <a:stretch>
          <a:fillRect/>
        </a:stretch>
      </xdr:blipFill>
      <xdr:spPr>
        <a:xfrm>
          <a:off x="214646" y="254891"/>
          <a:ext cx="1868874" cy="1256770"/>
        </a:xfrm>
        <a:prstGeom prst="rect">
          <a:avLst/>
        </a:prstGeom>
      </xdr:spPr>
    </xdr:pic>
    <xdr:clientData/>
  </xdr:twoCellAnchor>
</xdr:wsDr>
</file>

<file path=xl/theme/theme1.xml><?xml version="1.0" encoding="utf-8"?>
<a:theme xmlns:a="http://schemas.openxmlformats.org/drawingml/2006/main" name="Office 2013 - Tema de 2022">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hyperlink" Target="https://ole.mineducacion.gov.co/portal/" TargetMode="External"/><Relationship Id="rId2" Type="http://schemas.openxmlformats.org/officeDocument/2006/relationships/hyperlink" Target="https://www.mineducacion.gov.co/sistemasinfo/spadies/" TargetMode="External"/><Relationship Id="rId1" Type="http://schemas.openxmlformats.org/officeDocument/2006/relationships/hyperlink" Target="https://snies.mineducacion.gov.co/portal/" TargetMode="External"/><Relationship Id="rId4" Type="http://schemas.openxmlformats.org/officeDocument/2006/relationships/drawing" Target="../drawings/drawing1.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2E5D62B-2866-4093-BA84-EE0CAEB74743}">
  <sheetPr codeName="Hoja1"/>
  <dimension ref="A1:XFD362"/>
  <sheetViews>
    <sheetView tabSelected="1" zoomScale="71" zoomScaleNormal="71" workbookViewId="0"/>
  </sheetViews>
  <sheetFormatPr baseColWidth="10" defaultColWidth="0" defaultRowHeight="15.75" zeroHeight="1" x14ac:dyDescent="0.25"/>
  <cols>
    <col min="1" max="1" width="16.28515625" style="137" customWidth="1"/>
    <col min="2" max="2" width="19.5703125" style="137" customWidth="1"/>
    <col min="3" max="3" width="22.28515625" style="137" customWidth="1"/>
    <col min="4" max="4" width="21.140625" style="137" customWidth="1"/>
    <col min="5" max="5" width="21.85546875" style="137" customWidth="1"/>
    <col min="6" max="7" width="21.140625" style="137" customWidth="1"/>
    <col min="8" max="8" width="22.7109375" style="137" customWidth="1"/>
    <col min="9" max="9" width="21.140625" style="137" customWidth="1"/>
    <col min="10" max="10" width="22.7109375" style="137" customWidth="1"/>
    <col min="11" max="11" width="19.28515625" style="137" customWidth="1"/>
    <col min="12" max="12" width="17.5703125" style="138" customWidth="1"/>
    <col min="13" max="13" width="25.28515625" style="138" customWidth="1"/>
    <col min="14" max="14" width="21" style="138" customWidth="1"/>
    <col min="15" max="15" width="11.42578125" style="138" customWidth="1"/>
    <col min="16" max="38" width="0" style="138" hidden="1" customWidth="1"/>
    <col min="39" max="39" width="0" style="137" hidden="1" customWidth="1"/>
    <col min="40" max="16384" width="11.42578125" style="137" hidden="1"/>
  </cols>
  <sheetData>
    <row r="1" spans="1:15" x14ac:dyDescent="0.25"/>
    <row r="2" spans="1:15" x14ac:dyDescent="0.25"/>
    <row r="3" spans="1:15" x14ac:dyDescent="0.25"/>
    <row r="4" spans="1:15" x14ac:dyDescent="0.25"/>
    <row r="5" spans="1:15" x14ac:dyDescent="0.25"/>
    <row r="6" spans="1:15" ht="21" x14ac:dyDescent="0.25">
      <c r="A6" s="187" t="s">
        <v>0</v>
      </c>
      <c r="B6" s="187"/>
      <c r="C6" s="187"/>
      <c r="D6" s="187"/>
      <c r="E6" s="187"/>
      <c r="F6" s="187"/>
      <c r="G6" s="187"/>
      <c r="H6" s="187"/>
      <c r="I6" s="187"/>
      <c r="J6" s="187"/>
      <c r="K6" s="187"/>
      <c r="L6" s="187"/>
      <c r="M6" s="187"/>
      <c r="N6" s="187"/>
      <c r="O6" s="187"/>
    </row>
    <row r="7" spans="1:15" ht="28.5" x14ac:dyDescent="0.25">
      <c r="A7" s="188" t="str">
        <f>+A10</f>
        <v>LENGUAZAQUE</v>
      </c>
      <c r="B7" s="188"/>
      <c r="C7" s="188"/>
      <c r="D7" s="188"/>
      <c r="E7" s="188"/>
      <c r="F7" s="188"/>
      <c r="G7" s="188"/>
      <c r="H7" s="188"/>
      <c r="I7" s="188"/>
      <c r="J7" s="188"/>
      <c r="K7" s="188"/>
      <c r="L7" s="188"/>
      <c r="M7" s="188"/>
      <c r="N7" s="188"/>
      <c r="O7" s="188"/>
    </row>
    <row r="8" spans="1:15" ht="18.75" x14ac:dyDescent="0.25">
      <c r="A8" s="189" t="s">
        <v>1</v>
      </c>
      <c r="B8" s="189"/>
      <c r="C8" s="189"/>
      <c r="D8" s="189"/>
      <c r="E8" s="189"/>
      <c r="F8" s="189"/>
      <c r="G8" s="189"/>
      <c r="H8" s="189"/>
      <c r="I8" s="189"/>
      <c r="J8" s="189"/>
      <c r="K8" s="189"/>
      <c r="L8" s="189"/>
      <c r="M8" s="189"/>
      <c r="N8" s="189"/>
      <c r="O8" s="189"/>
    </row>
    <row r="9" spans="1:15" ht="18.75" x14ac:dyDescent="0.25">
      <c r="A9" s="197" t="s">
        <v>2</v>
      </c>
      <c r="B9" s="197"/>
      <c r="C9" s="197"/>
      <c r="D9" s="197"/>
      <c r="E9" s="197"/>
      <c r="F9" s="197"/>
      <c r="G9" s="197"/>
      <c r="H9" s="197"/>
      <c r="I9" s="197"/>
      <c r="J9" s="197"/>
      <c r="K9" s="197"/>
      <c r="L9" s="197"/>
      <c r="M9" s="197"/>
      <c r="N9" s="197"/>
      <c r="O9" s="182"/>
    </row>
    <row r="10" spans="1:15" x14ac:dyDescent="0.25">
      <c r="A10" s="138" t="s">
        <v>442</v>
      </c>
      <c r="B10" s="138">
        <v>25</v>
      </c>
      <c r="C10" s="138" t="s">
        <v>443</v>
      </c>
      <c r="D10" s="138">
        <v>25407</v>
      </c>
      <c r="E10" s="138"/>
      <c r="F10" s="138"/>
    </row>
    <row r="11" spans="1:15" ht="41.25" customHeight="1" x14ac:dyDescent="0.25">
      <c r="A11" s="190" t="s">
        <v>3</v>
      </c>
      <c r="B11" s="190"/>
      <c r="C11" s="190" t="s">
        <v>4</v>
      </c>
      <c r="D11" s="190"/>
      <c r="E11" s="190" t="s">
        <v>5</v>
      </c>
      <c r="F11" s="190"/>
      <c r="G11" s="190" t="s">
        <v>6</v>
      </c>
      <c r="H11" s="190"/>
    </row>
    <row r="12" spans="1:15" ht="26.25" x14ac:dyDescent="0.25">
      <c r="A12" s="139">
        <f>+B10</f>
        <v>25</v>
      </c>
      <c r="B12" s="140"/>
      <c r="C12" s="139" t="str">
        <f>+C10</f>
        <v>CUNDINAMARCA</v>
      </c>
      <c r="D12" s="141"/>
      <c r="E12" s="139">
        <f>+D10</f>
        <v>25407</v>
      </c>
      <c r="F12" s="141"/>
      <c r="G12" s="139" t="str">
        <f>+A10</f>
        <v>LENGUAZAQUE</v>
      </c>
      <c r="H12" s="140"/>
      <c r="I12" s="139"/>
      <c r="J12" s="139"/>
    </row>
    <row r="13" spans="1:15" ht="26.25" x14ac:dyDescent="0.25">
      <c r="A13" s="139"/>
      <c r="B13" s="140"/>
      <c r="C13" s="139"/>
      <c r="D13" s="141"/>
      <c r="E13" s="139"/>
      <c r="F13" s="141"/>
      <c r="G13" s="139"/>
      <c r="H13" s="140"/>
      <c r="I13" s="139"/>
      <c r="J13" s="139"/>
    </row>
    <row r="14" spans="1:15" ht="45.75" customHeight="1" x14ac:dyDescent="0.25">
      <c r="A14" s="198" t="s">
        <v>441</v>
      </c>
      <c r="B14" s="198"/>
      <c r="C14" s="198"/>
      <c r="D14" s="198"/>
      <c r="E14" s="198"/>
      <c r="F14" s="198"/>
      <c r="G14" s="198"/>
      <c r="H14" s="198"/>
      <c r="I14" s="198"/>
      <c r="J14" s="198"/>
      <c r="K14" s="198"/>
      <c r="L14" s="198"/>
      <c r="M14" s="198"/>
    </row>
    <row r="15" spans="1:15" ht="26.25" x14ac:dyDescent="0.25">
      <c r="A15" s="139"/>
      <c r="B15" s="140"/>
      <c r="C15" s="139"/>
      <c r="D15" s="141"/>
      <c r="E15" s="139"/>
      <c r="F15" s="141"/>
      <c r="G15" s="139"/>
      <c r="H15" s="140"/>
      <c r="I15" s="139"/>
      <c r="J15" s="139"/>
    </row>
    <row r="16" spans="1:15" ht="27" thickBot="1" x14ac:dyDescent="0.3">
      <c r="C16" s="140" t="str">
        <f>+IF(C10="I.U./E.T","ESCUELA TECNOLÓGICA","")</f>
        <v/>
      </c>
    </row>
    <row r="17" spans="1:39" s="1" customFormat="1" ht="34.5" customHeight="1" x14ac:dyDescent="0.25">
      <c r="A17" s="137"/>
      <c r="B17" s="137"/>
      <c r="C17" s="137"/>
      <c r="D17" s="137"/>
      <c r="E17" s="137"/>
      <c r="F17" s="137"/>
      <c r="G17" s="207" t="str">
        <f>G12</f>
        <v>LENGUAZAQUE</v>
      </c>
      <c r="H17" s="209" t="str">
        <f>+C12</f>
        <v>CUNDINAMARCA</v>
      </c>
      <c r="I17" s="211" t="s">
        <v>7</v>
      </c>
      <c r="J17" s="142"/>
      <c r="K17" s="137"/>
      <c r="L17" s="137"/>
      <c r="M17" s="137"/>
      <c r="N17" s="137"/>
      <c r="O17" s="138"/>
      <c r="P17" s="2"/>
      <c r="Q17" s="2"/>
      <c r="R17" s="2"/>
      <c r="S17" s="2"/>
      <c r="T17" s="2"/>
      <c r="U17" s="2"/>
      <c r="V17" s="2"/>
      <c r="W17" s="2"/>
      <c r="X17" s="2"/>
      <c r="Y17" s="2"/>
      <c r="Z17" s="2"/>
      <c r="AA17" s="2"/>
      <c r="AB17" s="2"/>
      <c r="AC17" s="2"/>
      <c r="AD17" s="2"/>
      <c r="AE17" s="2"/>
      <c r="AF17" s="2"/>
      <c r="AG17" s="2"/>
      <c r="AH17" s="2"/>
      <c r="AI17" s="2"/>
      <c r="AJ17" s="2"/>
      <c r="AK17" s="2"/>
      <c r="AL17" s="2"/>
      <c r="AM17" s="2"/>
    </row>
    <row r="18" spans="1:39" s="1" customFormat="1" ht="34.5" customHeight="1" x14ac:dyDescent="0.25">
      <c r="A18" s="137"/>
      <c r="B18" s="137"/>
      <c r="C18" s="143" t="s">
        <v>8</v>
      </c>
      <c r="D18" s="137"/>
      <c r="E18" s="137"/>
      <c r="F18" s="137"/>
      <c r="G18" s="208"/>
      <c r="H18" s="210"/>
      <c r="I18" s="212"/>
      <c r="J18" s="142"/>
      <c r="K18" s="137"/>
      <c r="L18" s="137"/>
      <c r="M18" s="137"/>
      <c r="N18" s="137"/>
      <c r="O18" s="138"/>
      <c r="P18" s="2"/>
      <c r="Q18" s="2"/>
      <c r="R18" s="2"/>
      <c r="S18" s="2"/>
      <c r="T18" s="2"/>
      <c r="U18" s="2"/>
      <c r="V18" s="2"/>
      <c r="W18" s="2"/>
      <c r="X18" s="2"/>
      <c r="Y18" s="2"/>
      <c r="Z18" s="2"/>
      <c r="AA18" s="2"/>
      <c r="AB18" s="2"/>
      <c r="AC18" s="2"/>
      <c r="AD18" s="2"/>
      <c r="AE18" s="2"/>
      <c r="AF18" s="2"/>
      <c r="AG18" s="2"/>
      <c r="AH18" s="2"/>
      <c r="AI18" s="2"/>
      <c r="AJ18" s="2"/>
      <c r="AK18" s="2"/>
      <c r="AL18" s="2"/>
      <c r="AM18" s="2"/>
    </row>
    <row r="19" spans="1:39" s="1" customFormat="1" ht="34.5" customHeight="1" thickBot="1" x14ac:dyDescent="0.3">
      <c r="A19" s="137"/>
      <c r="B19" s="137"/>
      <c r="C19" s="137"/>
      <c r="D19" s="137"/>
      <c r="E19" s="137"/>
      <c r="F19" s="137"/>
      <c r="G19" s="208"/>
      <c r="H19" s="210"/>
      <c r="I19" s="212"/>
      <c r="J19" s="142"/>
      <c r="K19" s="137"/>
      <c r="L19" s="137"/>
      <c r="M19" s="137"/>
      <c r="N19" s="137"/>
      <c r="O19" s="138"/>
      <c r="P19" s="2"/>
      <c r="Q19" s="2"/>
      <c r="R19" s="2"/>
      <c r="S19" s="2"/>
      <c r="T19" s="2"/>
      <c r="U19" s="2"/>
      <c r="V19" s="2"/>
      <c r="W19" s="2"/>
      <c r="X19" s="2"/>
      <c r="Y19" s="2"/>
      <c r="Z19" s="2"/>
      <c r="AA19" s="2"/>
      <c r="AB19" s="2"/>
      <c r="AC19" s="2"/>
      <c r="AD19" s="2"/>
      <c r="AE19" s="2"/>
      <c r="AF19" s="2"/>
      <c r="AG19" s="2"/>
      <c r="AH19" s="2"/>
      <c r="AI19" s="2"/>
      <c r="AJ19" s="2"/>
      <c r="AK19" s="2"/>
      <c r="AL19" s="2"/>
      <c r="AM19" s="2"/>
    </row>
    <row r="20" spans="1:39" s="1" customFormat="1" ht="18.75" x14ac:dyDescent="0.25">
      <c r="A20" s="213" t="s">
        <v>9</v>
      </c>
      <c r="B20" s="214"/>
      <c r="C20" s="214"/>
      <c r="D20" s="214"/>
      <c r="E20" s="214"/>
      <c r="F20" s="215"/>
      <c r="G20" s="3">
        <f>+SUM(G21:G22)</f>
        <v>0</v>
      </c>
      <c r="H20" s="4">
        <f>+SUM(H21:H22)</f>
        <v>96307</v>
      </c>
      <c r="I20" s="5">
        <v>2553560</v>
      </c>
      <c r="J20" s="142"/>
      <c r="K20" s="137"/>
      <c r="L20" s="137"/>
      <c r="M20" s="137"/>
      <c r="N20" s="137"/>
      <c r="O20" s="138"/>
      <c r="P20" s="2"/>
      <c r="Q20" s="2"/>
      <c r="R20" s="2"/>
      <c r="S20" s="2"/>
      <c r="T20" s="2"/>
      <c r="U20" s="2"/>
      <c r="V20" s="2"/>
      <c r="W20" s="2"/>
      <c r="X20" s="2"/>
      <c r="Y20" s="2"/>
      <c r="Z20" s="2"/>
      <c r="AA20" s="2"/>
      <c r="AB20" s="2"/>
      <c r="AC20" s="2"/>
      <c r="AD20" s="2"/>
      <c r="AE20" s="2"/>
      <c r="AF20" s="2"/>
      <c r="AG20" s="2"/>
      <c r="AH20" s="2"/>
      <c r="AI20" s="2"/>
      <c r="AJ20" s="2"/>
      <c r="AK20" s="2"/>
      <c r="AL20" s="2"/>
      <c r="AM20" s="2"/>
    </row>
    <row r="21" spans="1:39" s="1" customFormat="1" ht="18.75" x14ac:dyDescent="0.25">
      <c r="A21" s="191" t="s">
        <v>10</v>
      </c>
      <c r="B21" s="192"/>
      <c r="C21" s="192"/>
      <c r="D21" s="192"/>
      <c r="E21" s="192"/>
      <c r="F21" s="193"/>
      <c r="G21" s="6">
        <f>+M53</f>
        <v>0</v>
      </c>
      <c r="H21" s="7">
        <v>92280</v>
      </c>
      <c r="I21" s="8">
        <v>2346757</v>
      </c>
      <c r="J21" s="142"/>
      <c r="K21" s="137"/>
      <c r="L21" s="137"/>
      <c r="M21" s="137"/>
      <c r="N21" s="137"/>
      <c r="O21" s="138"/>
      <c r="P21" s="2"/>
      <c r="Q21" s="2"/>
      <c r="R21" s="2"/>
      <c r="S21" s="2"/>
      <c r="T21" s="2"/>
      <c r="U21" s="2"/>
      <c r="V21" s="2"/>
      <c r="W21" s="2"/>
      <c r="X21" s="2"/>
      <c r="Y21" s="2"/>
      <c r="Z21" s="2"/>
      <c r="AA21" s="2"/>
      <c r="AB21" s="2"/>
      <c r="AC21" s="2"/>
      <c r="AD21" s="2"/>
      <c r="AE21" s="2"/>
      <c r="AF21" s="2"/>
      <c r="AG21" s="2"/>
      <c r="AH21" s="2"/>
      <c r="AI21" s="2"/>
      <c r="AJ21" s="2"/>
      <c r="AK21" s="2"/>
      <c r="AL21" s="2"/>
      <c r="AM21" s="2"/>
    </row>
    <row r="22" spans="1:39" s="1" customFormat="1" ht="18.75" x14ac:dyDescent="0.25">
      <c r="A22" s="216" t="s">
        <v>11</v>
      </c>
      <c r="B22" s="217"/>
      <c r="C22" s="217"/>
      <c r="D22" s="217"/>
      <c r="E22" s="217"/>
      <c r="F22" s="218"/>
      <c r="G22" s="9">
        <f>+M54</f>
        <v>0</v>
      </c>
      <c r="H22" s="10">
        <v>4027</v>
      </c>
      <c r="I22" s="11">
        <v>206803</v>
      </c>
      <c r="J22" s="142"/>
      <c r="K22" s="137"/>
      <c r="L22" s="137"/>
      <c r="M22" s="137"/>
      <c r="N22" s="137"/>
      <c r="O22" s="138"/>
      <c r="P22" s="2"/>
      <c r="Q22" s="2"/>
      <c r="R22" s="2"/>
      <c r="S22" s="2"/>
      <c r="T22" s="2"/>
      <c r="U22" s="2"/>
      <c r="V22" s="2"/>
      <c r="W22" s="2"/>
      <c r="X22" s="2"/>
      <c r="Y22" s="2"/>
      <c r="Z22" s="2"/>
      <c r="AA22" s="2"/>
      <c r="AB22" s="2"/>
      <c r="AC22" s="2"/>
      <c r="AD22" s="2"/>
      <c r="AE22" s="2"/>
      <c r="AF22" s="2"/>
      <c r="AG22" s="2"/>
      <c r="AH22" s="2"/>
      <c r="AI22" s="2"/>
      <c r="AJ22" s="2"/>
      <c r="AK22" s="2"/>
      <c r="AL22" s="2"/>
      <c r="AM22" s="2"/>
    </row>
    <row r="23" spans="1:39" s="1" customFormat="1" ht="18.75" x14ac:dyDescent="0.25">
      <c r="A23" s="191" t="s">
        <v>12</v>
      </c>
      <c r="B23" s="192"/>
      <c r="C23" s="192"/>
      <c r="D23" s="192"/>
      <c r="E23" s="192"/>
      <c r="F23" s="193"/>
      <c r="G23" s="12">
        <f>+M30</f>
        <v>0</v>
      </c>
      <c r="H23" s="13">
        <f>+M31</f>
        <v>0.34860922749132067</v>
      </c>
      <c r="I23" s="14">
        <v>0.57529397084891698</v>
      </c>
      <c r="J23" s="142"/>
      <c r="K23" s="137"/>
      <c r="L23" s="137"/>
      <c r="M23" s="137"/>
      <c r="N23" s="137"/>
      <c r="O23" s="138"/>
      <c r="P23" s="2"/>
      <c r="Q23" s="2"/>
      <c r="R23" s="2"/>
      <c r="S23" s="2"/>
      <c r="T23" s="2"/>
      <c r="U23" s="2"/>
      <c r="V23" s="2"/>
      <c r="W23" s="2"/>
      <c r="X23" s="2"/>
      <c r="Y23" s="2"/>
      <c r="Z23" s="2"/>
      <c r="AA23" s="2"/>
      <c r="AB23" s="2"/>
      <c r="AC23" s="2"/>
      <c r="AD23" s="2"/>
      <c r="AE23" s="2"/>
      <c r="AF23" s="2"/>
      <c r="AG23" s="2"/>
      <c r="AH23" s="2"/>
      <c r="AI23" s="2"/>
      <c r="AJ23" s="2"/>
      <c r="AK23" s="2"/>
      <c r="AL23" s="2"/>
      <c r="AM23" s="2"/>
    </row>
    <row r="24" spans="1:39" s="1" customFormat="1" ht="19.5" thickBot="1" x14ac:dyDescent="0.3">
      <c r="A24" s="194" t="s">
        <v>13</v>
      </c>
      <c r="B24" s="195"/>
      <c r="C24" s="195"/>
      <c r="D24" s="195"/>
      <c r="E24" s="195"/>
      <c r="F24" s="196"/>
      <c r="G24" s="15">
        <f>+N39</f>
        <v>0.47699999999999998</v>
      </c>
      <c r="H24" s="16">
        <f>+N40</f>
        <v>0.48913885620821257</v>
      </c>
      <c r="I24" s="17">
        <v>0.45938150161365937</v>
      </c>
      <c r="J24" s="142"/>
      <c r="K24" s="137"/>
      <c r="L24" s="137"/>
      <c r="M24" s="137"/>
      <c r="N24" s="137"/>
      <c r="O24" s="138"/>
      <c r="P24" s="2"/>
      <c r="Q24" s="2"/>
      <c r="R24" s="2"/>
      <c r="S24" s="2"/>
      <c r="T24" s="2"/>
      <c r="U24" s="2"/>
      <c r="V24" s="2"/>
      <c r="W24" s="2"/>
      <c r="X24" s="2"/>
      <c r="Y24" s="2"/>
      <c r="Z24" s="2"/>
      <c r="AA24" s="2"/>
      <c r="AB24" s="2"/>
      <c r="AC24" s="2"/>
      <c r="AD24" s="2"/>
      <c r="AE24" s="2"/>
      <c r="AF24" s="2"/>
      <c r="AG24" s="2"/>
      <c r="AH24" s="2"/>
      <c r="AI24" s="2"/>
      <c r="AJ24" s="2"/>
      <c r="AK24" s="2"/>
      <c r="AL24" s="2"/>
      <c r="AM24" s="2"/>
    </row>
    <row r="25" spans="1:39" x14ac:dyDescent="0.25">
      <c r="A25" s="144" t="s">
        <v>14</v>
      </c>
    </row>
    <row r="26" spans="1:39" x14ac:dyDescent="0.25">
      <c r="A26" s="144" t="s">
        <v>15</v>
      </c>
    </row>
    <row r="27" spans="1:39" x14ac:dyDescent="0.25">
      <c r="H27" s="145"/>
      <c r="I27" s="145"/>
      <c r="J27" s="145"/>
      <c r="K27" s="145"/>
    </row>
    <row r="28" spans="1:39" ht="21.75" thickBot="1" x14ac:dyDescent="0.3">
      <c r="A28" s="146" t="s">
        <v>16</v>
      </c>
      <c r="K28" s="147"/>
      <c r="M28" s="138">
        <v>1</v>
      </c>
    </row>
    <row r="29" spans="1:39" s="1" customFormat="1" ht="19.5" thickBot="1" x14ac:dyDescent="0.3">
      <c r="A29" s="199" t="s">
        <v>17</v>
      </c>
      <c r="B29" s="200"/>
      <c r="C29" s="19">
        <v>2014</v>
      </c>
      <c r="D29" s="20">
        <v>2015</v>
      </c>
      <c r="E29" s="20">
        <v>2016</v>
      </c>
      <c r="F29" s="20">
        <v>2017</v>
      </c>
      <c r="G29" s="21">
        <v>2018</v>
      </c>
      <c r="H29" s="21">
        <v>2019</v>
      </c>
      <c r="I29" s="21">
        <v>2020</v>
      </c>
      <c r="J29" s="21">
        <v>2021</v>
      </c>
      <c r="K29" s="21">
        <v>2022</v>
      </c>
      <c r="L29" s="21">
        <v>2023</v>
      </c>
      <c r="M29" s="22">
        <v>2024</v>
      </c>
      <c r="N29" s="142"/>
      <c r="O29" s="138"/>
      <c r="P29" s="2"/>
      <c r="Q29" s="2"/>
      <c r="R29" s="2"/>
      <c r="S29" s="2"/>
      <c r="T29" s="2"/>
      <c r="U29" s="2"/>
      <c r="V29" s="2"/>
      <c r="W29" s="2"/>
      <c r="X29" s="2"/>
      <c r="Y29" s="2"/>
      <c r="Z29" s="2"/>
      <c r="AA29" s="2"/>
      <c r="AB29" s="2"/>
      <c r="AC29" s="2"/>
      <c r="AD29" s="2"/>
      <c r="AE29" s="2"/>
      <c r="AF29" s="2"/>
      <c r="AG29" s="2"/>
      <c r="AH29" s="2"/>
      <c r="AI29" s="2"/>
      <c r="AJ29" s="2"/>
      <c r="AK29" s="2"/>
      <c r="AL29" s="2"/>
    </row>
    <row r="30" spans="1:39" s="1" customFormat="1" ht="18.75" x14ac:dyDescent="0.25">
      <c r="A30" s="201" t="s">
        <v>18</v>
      </c>
      <c r="B30" s="202"/>
      <c r="C30" s="23">
        <v>0</v>
      </c>
      <c r="D30" s="24">
        <v>0</v>
      </c>
      <c r="E30" s="24">
        <v>0</v>
      </c>
      <c r="F30" s="24">
        <v>0</v>
      </c>
      <c r="G30" s="24">
        <v>0</v>
      </c>
      <c r="H30" s="25">
        <v>0</v>
      </c>
      <c r="I30" s="25">
        <v>0</v>
      </c>
      <c r="J30" s="26">
        <v>0</v>
      </c>
      <c r="K30" s="26">
        <v>0</v>
      </c>
      <c r="L30" s="26">
        <v>0</v>
      </c>
      <c r="M30" s="27">
        <v>0</v>
      </c>
      <c r="N30" s="148"/>
      <c r="O30" s="138"/>
      <c r="P30" s="2"/>
      <c r="Q30" s="2"/>
      <c r="R30" s="2"/>
      <c r="S30" s="2"/>
      <c r="T30" s="2"/>
      <c r="U30" s="2"/>
      <c r="V30" s="2"/>
      <c r="W30" s="2"/>
      <c r="X30" s="2"/>
      <c r="Y30" s="2"/>
      <c r="Z30" s="2"/>
      <c r="AA30" s="2"/>
      <c r="AB30" s="2"/>
      <c r="AC30" s="2"/>
      <c r="AD30" s="2"/>
      <c r="AE30" s="2"/>
      <c r="AF30" s="2"/>
      <c r="AG30" s="2"/>
      <c r="AH30" s="2"/>
      <c r="AI30" s="2"/>
      <c r="AJ30" s="2"/>
      <c r="AK30" s="2"/>
      <c r="AL30" s="2"/>
    </row>
    <row r="31" spans="1:39" s="1" customFormat="1" ht="18.75" x14ac:dyDescent="0.25">
      <c r="A31" s="203" t="s">
        <v>19</v>
      </c>
      <c r="B31" s="204"/>
      <c r="C31" s="28">
        <v>0.31474756520765701</v>
      </c>
      <c r="D31" s="29">
        <v>0.31683194052740338</v>
      </c>
      <c r="E31" s="29">
        <v>0.31015811405719662</v>
      </c>
      <c r="F31" s="29">
        <v>0.32325950205675752</v>
      </c>
      <c r="G31" s="29">
        <v>0.30485057816488964</v>
      </c>
      <c r="H31" s="30">
        <v>0.29429714647533822</v>
      </c>
      <c r="I31" s="30">
        <v>0.32813062424850464</v>
      </c>
      <c r="J31" s="31">
        <v>0.29988682938765521</v>
      </c>
      <c r="K31" s="31">
        <v>0.30561896233065944</v>
      </c>
      <c r="L31" s="31">
        <v>0.29543574761922831</v>
      </c>
      <c r="M31" s="32">
        <v>0.34860922749132067</v>
      </c>
      <c r="N31" s="149"/>
      <c r="O31" s="138"/>
      <c r="P31" s="2"/>
      <c r="Q31" s="2"/>
      <c r="R31" s="2"/>
      <c r="S31" s="2"/>
      <c r="T31" s="2"/>
      <c r="U31" s="2"/>
      <c r="V31" s="2"/>
      <c r="W31" s="2"/>
      <c r="X31" s="2"/>
      <c r="Y31" s="2"/>
      <c r="Z31" s="2"/>
      <c r="AA31" s="2"/>
      <c r="AB31" s="2"/>
      <c r="AC31" s="2"/>
      <c r="AD31" s="2"/>
      <c r="AE31" s="2"/>
      <c r="AF31" s="2"/>
      <c r="AG31" s="2"/>
      <c r="AH31" s="2"/>
      <c r="AI31" s="2"/>
      <c r="AJ31" s="2"/>
      <c r="AK31" s="2"/>
      <c r="AL31" s="2"/>
    </row>
    <row r="32" spans="1:39" s="1" customFormat="1" ht="19.5" thickBot="1" x14ac:dyDescent="0.3">
      <c r="A32" s="205" t="s">
        <v>20</v>
      </c>
      <c r="B32" s="206"/>
      <c r="C32" s="33">
        <v>0.49821685666746174</v>
      </c>
      <c r="D32" s="34">
        <v>0.51354666444954444</v>
      </c>
      <c r="E32" s="34">
        <v>0.53321755508217517</v>
      </c>
      <c r="F32" s="34">
        <v>0.54433757648875269</v>
      </c>
      <c r="G32" s="34">
        <v>0.53966558986186419</v>
      </c>
      <c r="H32" s="35">
        <v>0.52229075385744661</v>
      </c>
      <c r="I32" s="35">
        <v>0.51582403443732361</v>
      </c>
      <c r="J32" s="36">
        <v>0.53830739141588391</v>
      </c>
      <c r="K32" s="36">
        <v>0.5492454548426865</v>
      </c>
      <c r="L32" s="36">
        <v>0.5537518342311476</v>
      </c>
      <c r="M32" s="37">
        <v>0.57529397084891698</v>
      </c>
      <c r="N32" s="149"/>
      <c r="O32" s="138"/>
      <c r="P32" s="2"/>
      <c r="Q32" s="2"/>
      <c r="R32" s="2"/>
      <c r="S32" s="2"/>
      <c r="T32" s="2"/>
      <c r="U32" s="2"/>
      <c r="V32" s="2"/>
      <c r="W32" s="2"/>
      <c r="X32" s="2"/>
      <c r="Y32" s="2"/>
      <c r="Z32" s="2"/>
      <c r="AA32" s="2"/>
      <c r="AB32" s="2"/>
      <c r="AC32" s="2"/>
      <c r="AD32" s="2"/>
      <c r="AE32" s="2"/>
      <c r="AF32" s="2"/>
      <c r="AG32" s="2"/>
      <c r="AH32" s="2"/>
      <c r="AI32" s="2"/>
      <c r="AJ32" s="2"/>
      <c r="AK32" s="2"/>
      <c r="AL32" s="2"/>
    </row>
    <row r="33" spans="1:38" ht="18.75" x14ac:dyDescent="0.25">
      <c r="A33" s="144" t="s">
        <v>21</v>
      </c>
      <c r="B33" s="150"/>
      <c r="C33" s="151"/>
      <c r="D33" s="151"/>
      <c r="E33" s="151"/>
      <c r="F33" s="151"/>
      <c r="G33" s="151"/>
      <c r="H33" s="149"/>
      <c r="I33" s="149"/>
      <c r="J33" s="149"/>
      <c r="K33" s="149"/>
      <c r="L33" s="149"/>
      <c r="M33" s="149"/>
      <c r="N33" s="149"/>
    </row>
    <row r="34" spans="1:38" x14ac:dyDescent="0.25">
      <c r="A34" s="144" t="s">
        <v>22</v>
      </c>
      <c r="H34" s="152"/>
      <c r="I34" s="152"/>
      <c r="J34" s="152"/>
      <c r="K34" s="152"/>
    </row>
    <row r="35" spans="1:38" x14ac:dyDescent="0.25">
      <c r="A35" s="144" t="s">
        <v>23</v>
      </c>
      <c r="H35" s="152"/>
      <c r="I35" s="152"/>
      <c r="J35" s="152"/>
      <c r="K35" s="152"/>
    </row>
    <row r="36" spans="1:38" x14ac:dyDescent="0.25">
      <c r="H36" s="145"/>
      <c r="I36" s="145"/>
      <c r="J36" s="145"/>
      <c r="K36" s="145"/>
    </row>
    <row r="37" spans="1:38" ht="21.75" thickBot="1" x14ac:dyDescent="0.3">
      <c r="A37" s="146" t="s">
        <v>13</v>
      </c>
      <c r="K37" s="147"/>
    </row>
    <row r="38" spans="1:38" s="1" customFormat="1" ht="80.25" customHeight="1" thickBot="1" x14ac:dyDescent="0.3">
      <c r="A38" s="223" t="s">
        <v>24</v>
      </c>
      <c r="B38" s="224"/>
      <c r="C38" s="183" t="s">
        <v>25</v>
      </c>
      <c r="D38" s="184" t="s">
        <v>26</v>
      </c>
      <c r="E38" s="185" t="s">
        <v>27</v>
      </c>
      <c r="F38" s="183" t="s">
        <v>28</v>
      </c>
      <c r="G38" s="184" t="s">
        <v>29</v>
      </c>
      <c r="H38" s="185" t="s">
        <v>30</v>
      </c>
      <c r="I38" s="183" t="s">
        <v>31</v>
      </c>
      <c r="J38" s="184" t="s">
        <v>32</v>
      </c>
      <c r="K38" s="185" t="s">
        <v>33</v>
      </c>
      <c r="L38" s="183" t="s">
        <v>34</v>
      </c>
      <c r="M38" s="184" t="s">
        <v>35</v>
      </c>
      <c r="N38" s="185" t="s">
        <v>36</v>
      </c>
      <c r="O38" s="138"/>
      <c r="P38" s="2"/>
      <c r="Q38" s="2"/>
      <c r="R38" s="2"/>
      <c r="S38" s="2"/>
      <c r="T38" s="2"/>
      <c r="U38" s="2"/>
      <c r="V38" s="2"/>
      <c r="W38" s="2"/>
      <c r="X38" s="2"/>
      <c r="Y38" s="2"/>
      <c r="Z38" s="2"/>
      <c r="AA38" s="2"/>
      <c r="AB38" s="2"/>
      <c r="AC38" s="2"/>
      <c r="AD38" s="2"/>
      <c r="AE38" s="2"/>
      <c r="AF38" s="2"/>
      <c r="AG38" s="2"/>
      <c r="AH38" s="2"/>
    </row>
    <row r="39" spans="1:38" s="1" customFormat="1" ht="18.75" x14ac:dyDescent="0.25">
      <c r="A39" s="201" t="s">
        <v>18</v>
      </c>
      <c r="B39" s="202"/>
      <c r="C39" s="38">
        <v>86</v>
      </c>
      <c r="D39" s="39">
        <v>19</v>
      </c>
      <c r="E39" s="40">
        <v>0.22093023255813954</v>
      </c>
      <c r="F39" s="38">
        <v>79</v>
      </c>
      <c r="G39" s="39">
        <v>33</v>
      </c>
      <c r="H39" s="40">
        <v>0.41772151898734178</v>
      </c>
      <c r="I39" s="38">
        <v>72</v>
      </c>
      <c r="J39" s="39">
        <v>36</v>
      </c>
      <c r="K39" s="40">
        <v>0.5</v>
      </c>
      <c r="L39" s="41">
        <v>132</v>
      </c>
      <c r="M39" s="42">
        <v>63</v>
      </c>
      <c r="N39" s="43">
        <v>0.47699999999999998</v>
      </c>
      <c r="O39" s="138"/>
      <c r="P39" s="2"/>
      <c r="Q39" s="2"/>
      <c r="R39" s="2"/>
      <c r="S39" s="2"/>
      <c r="T39" s="2"/>
      <c r="U39" s="2"/>
      <c r="V39" s="2"/>
      <c r="W39" s="2"/>
      <c r="X39" s="2"/>
      <c r="Y39" s="2"/>
      <c r="Z39" s="2"/>
      <c r="AA39" s="2"/>
      <c r="AB39" s="2"/>
      <c r="AC39" s="2"/>
      <c r="AD39" s="2"/>
      <c r="AE39" s="2"/>
      <c r="AF39" s="2"/>
      <c r="AG39" s="2"/>
      <c r="AH39" s="2"/>
    </row>
    <row r="40" spans="1:38" s="1" customFormat="1" ht="18.75" x14ac:dyDescent="0.25">
      <c r="A40" s="203" t="s">
        <v>19</v>
      </c>
      <c r="B40" s="204"/>
      <c r="C40" s="44">
        <v>30601</v>
      </c>
      <c r="D40" s="45">
        <v>13161</v>
      </c>
      <c r="E40" s="46">
        <v>0.43008398418352339</v>
      </c>
      <c r="F40" s="44">
        <v>31963</v>
      </c>
      <c r="G40" s="45">
        <v>14951</v>
      </c>
      <c r="H40" s="46">
        <v>0.46775959703407066</v>
      </c>
      <c r="I40" s="44">
        <v>32359</v>
      </c>
      <c r="J40" s="45">
        <v>15134</v>
      </c>
      <c r="K40" s="46">
        <v>0.46769059612472574</v>
      </c>
      <c r="L40" s="47">
        <v>34849</v>
      </c>
      <c r="M40" s="45">
        <v>17046</v>
      </c>
      <c r="N40" s="46">
        <v>0.48913885620821257</v>
      </c>
      <c r="O40" s="138"/>
      <c r="P40" s="2"/>
      <c r="Q40" s="2"/>
      <c r="R40" s="2"/>
      <c r="S40" s="2"/>
      <c r="T40" s="2"/>
      <c r="U40" s="2"/>
      <c r="V40" s="2"/>
      <c r="W40" s="2"/>
      <c r="X40" s="2"/>
      <c r="Y40" s="2"/>
      <c r="Z40" s="2"/>
      <c r="AA40" s="2"/>
      <c r="AB40" s="2"/>
      <c r="AC40" s="2"/>
      <c r="AD40" s="2"/>
      <c r="AE40" s="2"/>
      <c r="AF40" s="2"/>
      <c r="AG40" s="2"/>
      <c r="AH40" s="2"/>
    </row>
    <row r="41" spans="1:38" s="1" customFormat="1" ht="19.5" thickBot="1" x14ac:dyDescent="0.3">
      <c r="A41" s="205" t="s">
        <v>20</v>
      </c>
      <c r="B41" s="206"/>
      <c r="C41" s="48">
        <v>476740</v>
      </c>
      <c r="D41" s="49">
        <v>189316</v>
      </c>
      <c r="E41" s="50">
        <v>0.39710534043713552</v>
      </c>
      <c r="F41" s="51">
        <v>503470</v>
      </c>
      <c r="G41" s="52">
        <v>206828</v>
      </c>
      <c r="H41" s="53">
        <v>0.41080501320833418</v>
      </c>
      <c r="I41" s="54">
        <v>496420</v>
      </c>
      <c r="J41" s="52">
        <v>213745</v>
      </c>
      <c r="K41" s="53">
        <v>0.43057290197816367</v>
      </c>
      <c r="L41" s="54">
        <v>516218</v>
      </c>
      <c r="M41" s="52">
        <v>237141</v>
      </c>
      <c r="N41" s="53">
        <v>0.45938150161365937</v>
      </c>
      <c r="O41" s="2"/>
      <c r="P41" s="2"/>
      <c r="Q41" s="2"/>
      <c r="R41" s="2"/>
      <c r="S41" s="2"/>
      <c r="T41" s="2"/>
      <c r="U41" s="2"/>
      <c r="V41" s="2"/>
      <c r="W41" s="2"/>
      <c r="X41" s="2"/>
      <c r="Y41" s="2"/>
      <c r="Z41" s="2"/>
      <c r="AA41" s="2"/>
      <c r="AB41" s="2"/>
      <c r="AC41" s="2"/>
      <c r="AD41" s="2"/>
      <c r="AE41" s="2"/>
    </row>
    <row r="42" spans="1:38" x14ac:dyDescent="0.25">
      <c r="A42" s="144" t="s">
        <v>14</v>
      </c>
      <c r="C42" s="142"/>
      <c r="D42" s="142"/>
      <c r="E42" s="142"/>
      <c r="F42" s="142"/>
      <c r="G42" s="142"/>
      <c r="H42" s="142"/>
      <c r="I42" s="142"/>
      <c r="J42" s="142"/>
      <c r="K42" s="142"/>
    </row>
    <row r="43" spans="1:38" x14ac:dyDescent="0.25">
      <c r="H43" s="145"/>
      <c r="I43" s="145"/>
      <c r="J43" s="145"/>
      <c r="K43" s="145"/>
    </row>
    <row r="44" spans="1:38" ht="21.75" thickBot="1" x14ac:dyDescent="0.3">
      <c r="A44" s="146" t="s">
        <v>37</v>
      </c>
      <c r="K44" s="147"/>
    </row>
    <row r="45" spans="1:38" s="1" customFormat="1" ht="19.5" thickBot="1" x14ac:dyDescent="0.3">
      <c r="A45" s="199" t="s">
        <v>38</v>
      </c>
      <c r="B45" s="200"/>
      <c r="C45" s="19">
        <v>2014</v>
      </c>
      <c r="D45" s="20">
        <v>2015</v>
      </c>
      <c r="E45" s="20">
        <v>2016</v>
      </c>
      <c r="F45" s="20">
        <v>2017</v>
      </c>
      <c r="G45" s="21">
        <v>2018</v>
      </c>
      <c r="H45" s="21">
        <v>2019</v>
      </c>
      <c r="I45" s="21">
        <v>2020</v>
      </c>
      <c r="J45" s="21">
        <v>2021</v>
      </c>
      <c r="K45" s="21">
        <v>2022</v>
      </c>
      <c r="L45" s="21">
        <v>2023</v>
      </c>
      <c r="M45" s="22">
        <v>2024</v>
      </c>
      <c r="N45" s="142"/>
      <c r="O45" s="138"/>
      <c r="P45" s="2"/>
      <c r="Q45" s="2"/>
      <c r="R45" s="2"/>
      <c r="S45" s="2"/>
      <c r="T45" s="2"/>
      <c r="U45" s="2"/>
      <c r="V45" s="2"/>
      <c r="W45" s="2"/>
      <c r="X45" s="2"/>
      <c r="Y45" s="2"/>
      <c r="Z45" s="2"/>
      <c r="AA45" s="2"/>
      <c r="AB45" s="2"/>
      <c r="AC45" s="2"/>
      <c r="AD45" s="2"/>
      <c r="AE45" s="2"/>
      <c r="AF45" s="2"/>
      <c r="AG45" s="2"/>
      <c r="AH45" s="2"/>
      <c r="AI45" s="2"/>
      <c r="AJ45" s="2"/>
      <c r="AK45" s="2"/>
      <c r="AL45" s="2"/>
    </row>
    <row r="46" spans="1:38" s="1" customFormat="1" ht="18.75" x14ac:dyDescent="0.25">
      <c r="A46" s="225" t="s">
        <v>39</v>
      </c>
      <c r="B46" s="226"/>
      <c r="C46" s="59">
        <v>0</v>
      </c>
      <c r="D46" s="60">
        <v>0</v>
      </c>
      <c r="E46" s="60">
        <v>0</v>
      </c>
      <c r="F46" s="60">
        <v>0</v>
      </c>
      <c r="G46" s="60">
        <v>0</v>
      </c>
      <c r="H46" s="61">
        <v>0</v>
      </c>
      <c r="I46" s="61">
        <v>0</v>
      </c>
      <c r="J46" s="62">
        <v>0</v>
      </c>
      <c r="K46" s="62">
        <v>0</v>
      </c>
      <c r="L46" s="62">
        <v>0</v>
      </c>
      <c r="M46" s="63">
        <v>0</v>
      </c>
      <c r="N46" s="142"/>
      <c r="O46" s="138"/>
      <c r="P46" s="2"/>
      <c r="Q46" s="2"/>
      <c r="R46" s="2"/>
      <c r="S46" s="2"/>
      <c r="T46" s="2"/>
      <c r="U46" s="2"/>
      <c r="V46" s="2"/>
      <c r="W46" s="2"/>
      <c r="X46" s="2"/>
      <c r="Y46" s="2"/>
      <c r="Z46" s="2"/>
      <c r="AA46" s="2"/>
      <c r="AB46" s="2"/>
      <c r="AC46" s="2"/>
      <c r="AD46" s="2"/>
      <c r="AE46" s="2"/>
      <c r="AF46" s="2"/>
      <c r="AG46" s="2"/>
      <c r="AH46" s="2"/>
      <c r="AI46" s="2"/>
      <c r="AJ46" s="2"/>
      <c r="AK46" s="2"/>
      <c r="AL46" s="2"/>
    </row>
    <row r="47" spans="1:38" s="1" customFormat="1" ht="18.75" x14ac:dyDescent="0.25">
      <c r="A47" s="203" t="s">
        <v>40</v>
      </c>
      <c r="B47" s="204"/>
      <c r="C47" s="44">
        <v>0</v>
      </c>
      <c r="D47" s="45">
        <v>0</v>
      </c>
      <c r="E47" s="45">
        <v>0</v>
      </c>
      <c r="F47" s="45">
        <v>0</v>
      </c>
      <c r="G47" s="45">
        <v>0</v>
      </c>
      <c r="H47" s="64">
        <v>0</v>
      </c>
      <c r="I47" s="64">
        <v>0</v>
      </c>
      <c r="J47" s="65">
        <v>0</v>
      </c>
      <c r="K47" s="65">
        <v>0</v>
      </c>
      <c r="L47" s="65">
        <v>0</v>
      </c>
      <c r="M47" s="66">
        <v>0</v>
      </c>
      <c r="N47" s="142"/>
      <c r="O47" s="138"/>
      <c r="P47" s="2"/>
      <c r="Q47" s="2"/>
      <c r="R47" s="2"/>
      <c r="S47" s="2"/>
      <c r="T47" s="2"/>
      <c r="U47" s="2"/>
      <c r="V47" s="2"/>
      <c r="W47" s="2"/>
      <c r="X47" s="2"/>
      <c r="Y47" s="2"/>
      <c r="Z47" s="2"/>
      <c r="AA47" s="2"/>
      <c r="AB47" s="2"/>
      <c r="AC47" s="2"/>
      <c r="AD47" s="2"/>
      <c r="AE47" s="2"/>
      <c r="AF47" s="2"/>
      <c r="AG47" s="2"/>
      <c r="AH47" s="2"/>
      <c r="AI47" s="2"/>
      <c r="AJ47" s="2"/>
      <c r="AK47" s="2"/>
      <c r="AL47" s="2"/>
    </row>
    <row r="48" spans="1:38" s="1" customFormat="1" ht="19.5" thickBot="1" x14ac:dyDescent="0.3">
      <c r="A48" s="219" t="s">
        <v>41</v>
      </c>
      <c r="B48" s="220"/>
      <c r="C48" s="67">
        <f>+SUM(C46:C47)</f>
        <v>0</v>
      </c>
      <c r="D48" s="68">
        <f t="shared" ref="D48:L48" si="0">+SUM(D46:D47)</f>
        <v>0</v>
      </c>
      <c r="E48" s="68">
        <f t="shared" si="0"/>
        <v>0</v>
      </c>
      <c r="F48" s="68">
        <f t="shared" si="0"/>
        <v>0</v>
      </c>
      <c r="G48" s="68">
        <f t="shared" si="0"/>
        <v>0</v>
      </c>
      <c r="H48" s="69">
        <f t="shared" si="0"/>
        <v>0</v>
      </c>
      <c r="I48" s="69">
        <f t="shared" si="0"/>
        <v>0</v>
      </c>
      <c r="J48" s="70">
        <f t="shared" si="0"/>
        <v>0</v>
      </c>
      <c r="K48" s="70">
        <f t="shared" si="0"/>
        <v>0</v>
      </c>
      <c r="L48" s="70">
        <f t="shared" si="0"/>
        <v>0</v>
      </c>
      <c r="M48" s="71">
        <f>+SUM(M46:M47)</f>
        <v>0</v>
      </c>
      <c r="N48" s="142"/>
      <c r="O48" s="138"/>
      <c r="P48" s="2"/>
      <c r="Q48" s="2"/>
      <c r="R48" s="2"/>
      <c r="S48" s="2"/>
      <c r="T48" s="2"/>
      <c r="U48" s="2"/>
      <c r="V48" s="2"/>
      <c r="W48" s="2"/>
      <c r="X48" s="2"/>
      <c r="Y48" s="2"/>
      <c r="Z48" s="2"/>
      <c r="AA48" s="2"/>
      <c r="AB48" s="2"/>
      <c r="AC48" s="2"/>
      <c r="AD48" s="2"/>
      <c r="AE48" s="2"/>
      <c r="AF48" s="2"/>
      <c r="AG48" s="2"/>
      <c r="AH48" s="2"/>
      <c r="AI48" s="2"/>
      <c r="AJ48" s="2"/>
      <c r="AK48" s="2"/>
      <c r="AL48" s="2"/>
    </row>
    <row r="49" spans="1:38" x14ac:dyDescent="0.25">
      <c r="A49" s="144" t="s">
        <v>42</v>
      </c>
      <c r="H49" s="152"/>
      <c r="I49" s="152"/>
      <c r="J49" s="152"/>
      <c r="K49" s="152"/>
      <c r="N49" s="142"/>
    </row>
    <row r="50" spans="1:38" x14ac:dyDescent="0.25">
      <c r="H50" s="145"/>
      <c r="I50" s="145"/>
      <c r="J50" s="145"/>
      <c r="K50" s="145"/>
      <c r="N50" s="142"/>
    </row>
    <row r="51" spans="1:38" ht="21.75" thickBot="1" x14ac:dyDescent="0.3">
      <c r="A51" s="146" t="s">
        <v>43</v>
      </c>
      <c r="N51" s="142"/>
    </row>
    <row r="52" spans="1:38" s="1" customFormat="1" ht="19.5" thickBot="1" x14ac:dyDescent="0.3">
      <c r="A52" s="199" t="s">
        <v>44</v>
      </c>
      <c r="B52" s="200"/>
      <c r="C52" s="19">
        <v>2014</v>
      </c>
      <c r="D52" s="20">
        <v>2015</v>
      </c>
      <c r="E52" s="20">
        <v>2016</v>
      </c>
      <c r="F52" s="20">
        <v>2017</v>
      </c>
      <c r="G52" s="21">
        <v>2018</v>
      </c>
      <c r="H52" s="21">
        <v>2019</v>
      </c>
      <c r="I52" s="21">
        <v>2020</v>
      </c>
      <c r="J52" s="21">
        <v>2021</v>
      </c>
      <c r="K52" s="21">
        <v>2022</v>
      </c>
      <c r="L52" s="21">
        <v>2023</v>
      </c>
      <c r="M52" s="22">
        <v>2024</v>
      </c>
      <c r="N52" s="142"/>
      <c r="O52" s="138"/>
      <c r="P52" s="2"/>
      <c r="Q52" s="2"/>
      <c r="R52" s="2"/>
      <c r="S52" s="2"/>
      <c r="T52" s="2"/>
      <c r="U52" s="2"/>
      <c r="V52" s="2"/>
      <c r="W52" s="2"/>
      <c r="X52" s="2"/>
      <c r="Y52" s="2"/>
      <c r="Z52" s="2"/>
      <c r="AA52" s="2"/>
      <c r="AB52" s="2"/>
      <c r="AC52" s="2"/>
      <c r="AD52" s="2"/>
      <c r="AE52" s="2"/>
      <c r="AF52" s="2"/>
      <c r="AG52" s="2"/>
      <c r="AH52" s="2"/>
      <c r="AI52" s="2"/>
      <c r="AJ52" s="2"/>
      <c r="AK52" s="2"/>
      <c r="AL52" s="2"/>
    </row>
    <row r="53" spans="1:38" s="1" customFormat="1" ht="18.75" x14ac:dyDescent="0.25">
      <c r="A53" s="221" t="s">
        <v>45</v>
      </c>
      <c r="B53" s="222"/>
      <c r="C53" s="59">
        <v>0</v>
      </c>
      <c r="D53" s="60">
        <v>0</v>
      </c>
      <c r="E53" s="60">
        <v>0</v>
      </c>
      <c r="F53" s="60">
        <v>0</v>
      </c>
      <c r="G53" s="60">
        <v>0</v>
      </c>
      <c r="H53" s="61">
        <v>0</v>
      </c>
      <c r="I53" s="61">
        <v>0</v>
      </c>
      <c r="J53" s="62">
        <v>0</v>
      </c>
      <c r="K53" s="62">
        <v>0</v>
      </c>
      <c r="L53" s="62">
        <v>0</v>
      </c>
      <c r="M53" s="63">
        <v>0</v>
      </c>
      <c r="N53" s="142"/>
      <c r="O53" s="138"/>
      <c r="P53" s="2"/>
      <c r="Q53" s="2"/>
      <c r="R53" s="2"/>
      <c r="S53" s="2"/>
      <c r="T53" s="2"/>
      <c r="U53" s="2"/>
      <c r="V53" s="2"/>
      <c r="W53" s="2"/>
      <c r="X53" s="2"/>
      <c r="Y53" s="2"/>
      <c r="Z53" s="2"/>
      <c r="AA53" s="2"/>
      <c r="AB53" s="2"/>
      <c r="AC53" s="2"/>
      <c r="AD53" s="2"/>
      <c r="AE53" s="2"/>
      <c r="AF53" s="2"/>
      <c r="AG53" s="2"/>
      <c r="AH53" s="2"/>
      <c r="AI53" s="2"/>
      <c r="AJ53" s="2"/>
      <c r="AK53" s="2"/>
      <c r="AL53" s="2"/>
    </row>
    <row r="54" spans="1:38" s="1" customFormat="1" ht="18.75" x14ac:dyDescent="0.25">
      <c r="A54" s="203" t="s">
        <v>46</v>
      </c>
      <c r="B54" s="204"/>
      <c r="C54" s="44">
        <v>0</v>
      </c>
      <c r="D54" s="45">
        <v>0</v>
      </c>
      <c r="E54" s="45">
        <v>0</v>
      </c>
      <c r="F54" s="45">
        <v>0</v>
      </c>
      <c r="G54" s="45">
        <v>0</v>
      </c>
      <c r="H54" s="64">
        <v>0</v>
      </c>
      <c r="I54" s="64">
        <v>0</v>
      </c>
      <c r="J54" s="65">
        <v>0</v>
      </c>
      <c r="K54" s="65">
        <v>0</v>
      </c>
      <c r="L54" s="65">
        <v>0</v>
      </c>
      <c r="M54" s="66">
        <v>0</v>
      </c>
      <c r="N54" s="142"/>
      <c r="O54" s="138"/>
      <c r="P54" s="2"/>
      <c r="Q54" s="2"/>
      <c r="R54" s="2"/>
      <c r="S54" s="2"/>
      <c r="T54" s="2"/>
      <c r="U54" s="2"/>
      <c r="V54" s="2"/>
      <c r="W54" s="2"/>
      <c r="X54" s="2"/>
      <c r="Y54" s="2"/>
      <c r="Z54" s="2"/>
      <c r="AA54" s="2"/>
      <c r="AB54" s="2"/>
      <c r="AC54" s="2"/>
      <c r="AD54" s="2"/>
      <c r="AE54" s="2"/>
      <c r="AF54" s="2"/>
      <c r="AG54" s="2"/>
      <c r="AH54" s="2"/>
      <c r="AI54" s="2"/>
      <c r="AJ54" s="2"/>
      <c r="AK54" s="2"/>
      <c r="AL54" s="2"/>
    </row>
    <row r="55" spans="1:38" s="1" customFormat="1" ht="19.5" thickBot="1" x14ac:dyDescent="0.3">
      <c r="A55" s="219" t="s">
        <v>41</v>
      </c>
      <c r="B55" s="220"/>
      <c r="C55" s="67">
        <f>+SUM(C53:C54)</f>
        <v>0</v>
      </c>
      <c r="D55" s="68">
        <f t="shared" ref="D55:M55" si="1">+SUM(D53:D54)</f>
        <v>0</v>
      </c>
      <c r="E55" s="68">
        <f t="shared" si="1"/>
        <v>0</v>
      </c>
      <c r="F55" s="68">
        <f t="shared" si="1"/>
        <v>0</v>
      </c>
      <c r="G55" s="68">
        <f t="shared" si="1"/>
        <v>0</v>
      </c>
      <c r="H55" s="69">
        <f t="shared" si="1"/>
        <v>0</v>
      </c>
      <c r="I55" s="69">
        <f t="shared" si="1"/>
        <v>0</v>
      </c>
      <c r="J55" s="70">
        <f t="shared" si="1"/>
        <v>0</v>
      </c>
      <c r="K55" s="70">
        <f t="shared" si="1"/>
        <v>0</v>
      </c>
      <c r="L55" s="70">
        <f t="shared" si="1"/>
        <v>0</v>
      </c>
      <c r="M55" s="71">
        <f t="shared" si="1"/>
        <v>0</v>
      </c>
      <c r="N55" s="142"/>
      <c r="O55" s="138"/>
      <c r="P55" s="2"/>
      <c r="Q55" s="2"/>
      <c r="R55" s="2"/>
      <c r="S55" s="2"/>
      <c r="T55" s="2"/>
      <c r="U55" s="2"/>
      <c r="V55" s="2"/>
      <c r="W55" s="2"/>
      <c r="X55" s="2"/>
      <c r="Y55" s="2"/>
      <c r="Z55" s="2"/>
      <c r="AA55" s="2"/>
      <c r="AB55" s="2"/>
      <c r="AC55" s="2"/>
      <c r="AD55" s="2"/>
      <c r="AE55" s="2"/>
      <c r="AF55" s="2"/>
      <c r="AG55" s="2"/>
      <c r="AH55" s="2"/>
      <c r="AI55" s="2"/>
      <c r="AJ55" s="2"/>
      <c r="AK55" s="2"/>
      <c r="AL55" s="2"/>
    </row>
    <row r="56" spans="1:38" s="1" customFormat="1" x14ac:dyDescent="0.25">
      <c r="A56" s="144" t="s">
        <v>42</v>
      </c>
      <c r="B56" s="137"/>
      <c r="C56" s="137"/>
      <c r="D56" s="137"/>
      <c r="E56" s="137"/>
      <c r="F56" s="137"/>
      <c r="G56" s="137"/>
      <c r="H56" s="152"/>
      <c r="I56" s="152"/>
      <c r="J56" s="152"/>
      <c r="K56" s="152"/>
      <c r="L56" s="152"/>
      <c r="M56" s="152"/>
      <c r="N56" s="142"/>
      <c r="O56" s="138"/>
      <c r="P56" s="2"/>
      <c r="Q56" s="2"/>
      <c r="R56" s="2"/>
      <c r="S56" s="2"/>
      <c r="T56" s="2"/>
      <c r="U56" s="2"/>
      <c r="V56" s="2"/>
      <c r="W56" s="2"/>
      <c r="X56" s="2"/>
      <c r="Y56" s="2"/>
      <c r="Z56" s="2"/>
      <c r="AA56" s="2"/>
      <c r="AB56" s="2"/>
      <c r="AC56" s="2"/>
      <c r="AD56" s="2"/>
      <c r="AE56" s="2"/>
      <c r="AF56" s="2"/>
      <c r="AG56" s="2"/>
      <c r="AH56" s="2"/>
      <c r="AI56" s="2"/>
      <c r="AJ56" s="2"/>
      <c r="AK56" s="2"/>
      <c r="AL56" s="2"/>
    </row>
    <row r="57" spans="1:38" s="1" customFormat="1" x14ac:dyDescent="0.25">
      <c r="A57" s="153"/>
      <c r="B57" s="137"/>
      <c r="C57" s="137"/>
      <c r="D57" s="137"/>
      <c r="E57" s="137"/>
      <c r="F57" s="137"/>
      <c r="G57" s="137"/>
      <c r="H57" s="137"/>
      <c r="I57" s="137"/>
      <c r="J57" s="137"/>
      <c r="K57" s="137"/>
      <c r="L57" s="137"/>
      <c r="M57" s="137"/>
      <c r="N57" s="142"/>
      <c r="O57" s="138"/>
      <c r="P57" s="2"/>
      <c r="Q57" s="2"/>
      <c r="R57" s="2"/>
      <c r="S57" s="2"/>
      <c r="T57" s="2"/>
      <c r="U57" s="2"/>
      <c r="V57" s="2"/>
      <c r="W57" s="2"/>
      <c r="X57" s="2"/>
      <c r="Y57" s="2"/>
      <c r="Z57" s="2"/>
      <c r="AA57" s="2"/>
      <c r="AB57" s="2"/>
      <c r="AC57" s="2"/>
      <c r="AD57" s="2"/>
      <c r="AE57" s="2"/>
      <c r="AF57" s="2"/>
      <c r="AG57" s="2"/>
      <c r="AH57" s="2"/>
      <c r="AI57" s="2"/>
      <c r="AJ57" s="2"/>
      <c r="AK57" s="2"/>
      <c r="AL57" s="2"/>
    </row>
    <row r="58" spans="1:38" s="1" customFormat="1" ht="21.75" thickBot="1" x14ac:dyDescent="0.3">
      <c r="A58" s="146" t="s">
        <v>47</v>
      </c>
      <c r="B58" s="137"/>
      <c r="C58" s="137"/>
      <c r="D58" s="137"/>
      <c r="E58" s="137"/>
      <c r="F58" s="137"/>
      <c r="G58" s="137"/>
      <c r="H58" s="137"/>
      <c r="I58" s="137"/>
      <c r="J58" s="137"/>
      <c r="K58" s="137"/>
      <c r="L58" s="137"/>
      <c r="M58" s="137"/>
      <c r="N58" s="142"/>
      <c r="O58" s="138"/>
      <c r="P58" s="2"/>
      <c r="Q58" s="2"/>
      <c r="R58" s="2"/>
      <c r="S58" s="2"/>
      <c r="T58" s="2"/>
      <c r="U58" s="2"/>
      <c r="V58" s="2"/>
      <c r="W58" s="2"/>
      <c r="X58" s="2"/>
      <c r="Y58" s="2"/>
      <c r="Z58" s="2"/>
      <c r="AA58" s="2"/>
      <c r="AB58" s="2"/>
      <c r="AC58" s="2"/>
      <c r="AD58" s="2"/>
      <c r="AE58" s="2"/>
      <c r="AF58" s="2"/>
      <c r="AG58" s="2"/>
      <c r="AH58" s="2"/>
      <c r="AI58" s="2"/>
      <c r="AJ58" s="2"/>
      <c r="AK58" s="2"/>
      <c r="AL58" s="2"/>
    </row>
    <row r="59" spans="1:38" s="1" customFormat="1" ht="19.5" thickBot="1" x14ac:dyDescent="0.3">
      <c r="A59" s="199" t="s">
        <v>48</v>
      </c>
      <c r="B59" s="200"/>
      <c r="C59" s="19">
        <v>2014</v>
      </c>
      <c r="D59" s="20">
        <v>2015</v>
      </c>
      <c r="E59" s="20">
        <v>2016</v>
      </c>
      <c r="F59" s="20">
        <v>2017</v>
      </c>
      <c r="G59" s="21">
        <v>2018</v>
      </c>
      <c r="H59" s="21">
        <v>2019</v>
      </c>
      <c r="I59" s="21">
        <v>2020</v>
      </c>
      <c r="J59" s="21">
        <v>2021</v>
      </c>
      <c r="K59" s="21">
        <v>2022</v>
      </c>
      <c r="L59" s="21">
        <v>2023</v>
      </c>
      <c r="M59" s="22">
        <v>2024</v>
      </c>
      <c r="N59" s="142"/>
      <c r="O59" s="138"/>
      <c r="P59" s="2"/>
      <c r="Q59" s="2"/>
      <c r="R59" s="2"/>
      <c r="S59" s="2"/>
      <c r="T59" s="2"/>
      <c r="U59" s="2"/>
      <c r="V59" s="2"/>
      <c r="W59" s="2"/>
      <c r="X59" s="2"/>
      <c r="Y59" s="2"/>
      <c r="Z59" s="2"/>
      <c r="AA59" s="2"/>
      <c r="AB59" s="2"/>
      <c r="AC59" s="2"/>
      <c r="AD59" s="2"/>
      <c r="AE59" s="2"/>
      <c r="AF59" s="2"/>
      <c r="AG59" s="2"/>
      <c r="AH59" s="2"/>
      <c r="AI59" s="2"/>
      <c r="AJ59" s="2"/>
      <c r="AK59" s="2"/>
      <c r="AL59" s="2"/>
    </row>
    <row r="60" spans="1:38" s="1" customFormat="1" ht="18.75" x14ac:dyDescent="0.25">
      <c r="A60" s="234" t="s">
        <v>49</v>
      </c>
      <c r="B60" s="235"/>
      <c r="C60" s="72">
        <v>0</v>
      </c>
      <c r="D60" s="73">
        <v>0</v>
      </c>
      <c r="E60" s="73">
        <v>0</v>
      </c>
      <c r="F60" s="73">
        <v>0</v>
      </c>
      <c r="G60" s="73">
        <v>0</v>
      </c>
      <c r="H60" s="74">
        <v>0</v>
      </c>
      <c r="I60" s="74">
        <v>0</v>
      </c>
      <c r="J60" s="75">
        <v>0</v>
      </c>
      <c r="K60" s="62">
        <v>0</v>
      </c>
      <c r="L60" s="62">
        <v>0</v>
      </c>
      <c r="M60" s="63">
        <v>0</v>
      </c>
      <c r="N60" s="142"/>
      <c r="O60" s="154"/>
      <c r="P60" s="2"/>
      <c r="Q60" s="2"/>
      <c r="R60" s="2"/>
      <c r="S60" s="2"/>
      <c r="T60" s="2"/>
      <c r="U60" s="2"/>
      <c r="V60" s="2"/>
      <c r="W60" s="2"/>
      <c r="X60" s="2"/>
      <c r="Y60" s="2"/>
      <c r="Z60" s="2"/>
      <c r="AA60" s="2"/>
      <c r="AB60" s="2"/>
      <c r="AC60" s="2"/>
      <c r="AD60" s="2"/>
      <c r="AE60" s="2"/>
      <c r="AF60" s="2"/>
      <c r="AG60" s="2"/>
      <c r="AH60" s="2"/>
      <c r="AI60" s="2"/>
      <c r="AJ60" s="2"/>
      <c r="AK60" s="2"/>
      <c r="AL60" s="2"/>
    </row>
    <row r="61" spans="1:38" s="1" customFormat="1" ht="18.75" x14ac:dyDescent="0.25">
      <c r="A61" s="216" t="s">
        <v>50</v>
      </c>
      <c r="B61" s="227"/>
      <c r="C61" s="76">
        <v>0</v>
      </c>
      <c r="D61" s="77">
        <v>0</v>
      </c>
      <c r="E61" s="77">
        <v>0</v>
      </c>
      <c r="F61" s="77">
        <v>0</v>
      </c>
      <c r="G61" s="77">
        <v>0</v>
      </c>
      <c r="H61" s="78">
        <v>0</v>
      </c>
      <c r="I61" s="78">
        <v>0</v>
      </c>
      <c r="J61" s="79">
        <v>0</v>
      </c>
      <c r="K61" s="65">
        <v>0</v>
      </c>
      <c r="L61" s="65">
        <v>0</v>
      </c>
      <c r="M61" s="66">
        <v>0</v>
      </c>
      <c r="N61" s="142"/>
      <c r="O61" s="154"/>
      <c r="P61" s="2"/>
      <c r="Q61" s="2"/>
      <c r="R61" s="2"/>
      <c r="S61" s="2"/>
      <c r="T61" s="2"/>
      <c r="U61" s="2"/>
      <c r="V61" s="2"/>
      <c r="W61" s="2"/>
      <c r="X61" s="2"/>
      <c r="Y61" s="2"/>
      <c r="Z61" s="2"/>
      <c r="AA61" s="2"/>
      <c r="AB61" s="2"/>
      <c r="AC61" s="2"/>
      <c r="AD61" s="2"/>
      <c r="AE61" s="2"/>
      <c r="AF61" s="2"/>
      <c r="AG61" s="2"/>
      <c r="AH61" s="2"/>
      <c r="AI61" s="2"/>
      <c r="AJ61" s="2"/>
      <c r="AK61" s="2"/>
      <c r="AL61" s="2"/>
    </row>
    <row r="62" spans="1:38" s="1" customFormat="1" ht="18.75" x14ac:dyDescent="0.25">
      <c r="A62" s="216" t="s">
        <v>51</v>
      </c>
      <c r="B62" s="227"/>
      <c r="C62" s="76">
        <v>0</v>
      </c>
      <c r="D62" s="77">
        <v>0</v>
      </c>
      <c r="E62" s="77">
        <v>0</v>
      </c>
      <c r="F62" s="77">
        <v>0</v>
      </c>
      <c r="G62" s="77">
        <v>0</v>
      </c>
      <c r="H62" s="78">
        <v>0</v>
      </c>
      <c r="I62" s="78">
        <v>0</v>
      </c>
      <c r="J62" s="79">
        <v>0</v>
      </c>
      <c r="K62" s="65">
        <v>0</v>
      </c>
      <c r="L62" s="65">
        <v>0</v>
      </c>
      <c r="M62" s="66">
        <v>0</v>
      </c>
      <c r="N62" s="142"/>
      <c r="O62" s="154"/>
      <c r="P62" s="2"/>
      <c r="Q62" s="2"/>
      <c r="R62" s="2"/>
      <c r="S62" s="2"/>
      <c r="T62" s="2"/>
      <c r="U62" s="2"/>
      <c r="V62" s="2"/>
      <c r="W62" s="2"/>
      <c r="X62" s="2"/>
      <c r="Y62" s="2"/>
      <c r="Z62" s="2"/>
      <c r="AA62" s="2"/>
      <c r="AB62" s="2"/>
      <c r="AC62" s="2"/>
      <c r="AD62" s="2"/>
      <c r="AE62" s="2"/>
      <c r="AF62" s="2"/>
      <c r="AG62" s="2"/>
      <c r="AH62" s="2"/>
      <c r="AI62" s="2"/>
      <c r="AJ62" s="2"/>
      <c r="AK62" s="2"/>
      <c r="AL62" s="2"/>
    </row>
    <row r="63" spans="1:38" s="1" customFormat="1" ht="18.75" x14ac:dyDescent="0.25">
      <c r="A63" s="216" t="s">
        <v>52</v>
      </c>
      <c r="B63" s="227"/>
      <c r="C63" s="76">
        <v>0</v>
      </c>
      <c r="D63" s="77">
        <v>0</v>
      </c>
      <c r="E63" s="77">
        <v>0</v>
      </c>
      <c r="F63" s="77">
        <v>0</v>
      </c>
      <c r="G63" s="77">
        <v>0</v>
      </c>
      <c r="H63" s="78">
        <v>0</v>
      </c>
      <c r="I63" s="78">
        <v>0</v>
      </c>
      <c r="J63" s="79">
        <v>0</v>
      </c>
      <c r="K63" s="65">
        <v>0</v>
      </c>
      <c r="L63" s="65">
        <v>0</v>
      </c>
      <c r="M63" s="66">
        <v>0</v>
      </c>
      <c r="N63" s="142"/>
      <c r="O63" s="154"/>
      <c r="P63" s="2"/>
      <c r="Q63" s="2"/>
      <c r="R63" s="2"/>
      <c r="S63" s="2"/>
      <c r="T63" s="2"/>
      <c r="U63" s="2"/>
      <c r="V63" s="2"/>
      <c r="W63" s="2"/>
      <c r="X63" s="2"/>
      <c r="Y63" s="2"/>
      <c r="Z63" s="2"/>
      <c r="AA63" s="2"/>
      <c r="AB63" s="2"/>
      <c r="AC63" s="2"/>
      <c r="AD63" s="2"/>
      <c r="AE63" s="2"/>
      <c r="AF63" s="2"/>
      <c r="AG63" s="2"/>
      <c r="AH63" s="2"/>
      <c r="AI63" s="2"/>
      <c r="AJ63" s="2"/>
      <c r="AK63" s="2"/>
      <c r="AL63" s="2"/>
    </row>
    <row r="64" spans="1:38" s="1" customFormat="1" ht="18.75" x14ac:dyDescent="0.25">
      <c r="A64" s="216" t="s">
        <v>53</v>
      </c>
      <c r="B64" s="227"/>
      <c r="C64" s="76">
        <v>0</v>
      </c>
      <c r="D64" s="77">
        <v>0</v>
      </c>
      <c r="E64" s="77">
        <v>0</v>
      </c>
      <c r="F64" s="77">
        <v>0</v>
      </c>
      <c r="G64" s="77">
        <v>0</v>
      </c>
      <c r="H64" s="78">
        <v>0</v>
      </c>
      <c r="I64" s="78">
        <v>0</v>
      </c>
      <c r="J64" s="79">
        <v>0</v>
      </c>
      <c r="K64" s="65">
        <v>0</v>
      </c>
      <c r="L64" s="65">
        <v>0</v>
      </c>
      <c r="M64" s="66">
        <v>0</v>
      </c>
      <c r="N64" s="142"/>
      <c r="O64" s="154"/>
      <c r="P64" s="2"/>
      <c r="Q64" s="2"/>
      <c r="R64" s="2"/>
      <c r="S64" s="2"/>
      <c r="T64" s="2"/>
      <c r="U64" s="2"/>
      <c r="V64" s="2"/>
      <c r="W64" s="2"/>
      <c r="X64" s="2"/>
      <c r="Y64" s="2"/>
      <c r="Z64" s="2"/>
      <c r="AA64" s="2"/>
      <c r="AB64" s="2"/>
      <c r="AC64" s="2"/>
      <c r="AD64" s="2"/>
      <c r="AE64" s="2"/>
      <c r="AF64" s="2"/>
      <c r="AG64" s="2"/>
      <c r="AH64" s="2"/>
      <c r="AI64" s="2"/>
      <c r="AJ64" s="2"/>
      <c r="AK64" s="2"/>
      <c r="AL64" s="2"/>
    </row>
    <row r="65" spans="1:38" s="1" customFormat="1" ht="18.75" x14ac:dyDescent="0.25">
      <c r="A65" s="216" t="s">
        <v>54</v>
      </c>
      <c r="B65" s="227"/>
      <c r="C65" s="76">
        <v>0</v>
      </c>
      <c r="D65" s="77">
        <v>0</v>
      </c>
      <c r="E65" s="77">
        <v>0</v>
      </c>
      <c r="F65" s="77">
        <v>0</v>
      </c>
      <c r="G65" s="77">
        <v>0</v>
      </c>
      <c r="H65" s="78">
        <v>0</v>
      </c>
      <c r="I65" s="78">
        <v>0</v>
      </c>
      <c r="J65" s="79">
        <v>0</v>
      </c>
      <c r="K65" s="65">
        <v>0</v>
      </c>
      <c r="L65" s="65">
        <v>0</v>
      </c>
      <c r="M65" s="66">
        <v>0</v>
      </c>
      <c r="N65" s="142"/>
      <c r="O65" s="154"/>
      <c r="P65" s="2"/>
      <c r="Q65" s="2"/>
      <c r="R65" s="2"/>
      <c r="S65" s="2"/>
      <c r="T65" s="2"/>
      <c r="U65" s="2"/>
      <c r="V65" s="2"/>
      <c r="W65" s="2"/>
      <c r="X65" s="2"/>
      <c r="Y65" s="2"/>
      <c r="Z65" s="2"/>
      <c r="AA65" s="2"/>
      <c r="AB65" s="2"/>
      <c r="AC65" s="2"/>
      <c r="AD65" s="2"/>
      <c r="AE65" s="2"/>
      <c r="AF65" s="2"/>
      <c r="AG65" s="2"/>
      <c r="AH65" s="2"/>
      <c r="AI65" s="2"/>
      <c r="AJ65" s="2"/>
      <c r="AK65" s="2"/>
      <c r="AL65" s="2"/>
    </row>
    <row r="66" spans="1:38" s="1" customFormat="1" ht="19.5" thickBot="1" x14ac:dyDescent="0.3">
      <c r="A66" s="228" t="s">
        <v>41</v>
      </c>
      <c r="B66" s="229"/>
      <c r="C66" s="80">
        <f>+SUM(C60:C65)</f>
        <v>0</v>
      </c>
      <c r="D66" s="81">
        <f t="shared" ref="D66:M66" si="2">+SUM(D60:D65)</f>
        <v>0</v>
      </c>
      <c r="E66" s="81">
        <f t="shared" si="2"/>
        <v>0</v>
      </c>
      <c r="F66" s="81">
        <f t="shared" si="2"/>
        <v>0</v>
      </c>
      <c r="G66" s="81">
        <f t="shared" si="2"/>
        <v>0</v>
      </c>
      <c r="H66" s="82">
        <f t="shared" si="2"/>
        <v>0</v>
      </c>
      <c r="I66" s="82">
        <f t="shared" si="2"/>
        <v>0</v>
      </c>
      <c r="J66" s="83">
        <f t="shared" si="2"/>
        <v>0</v>
      </c>
      <c r="K66" s="70">
        <f t="shared" si="2"/>
        <v>0</v>
      </c>
      <c r="L66" s="70">
        <f t="shared" si="2"/>
        <v>0</v>
      </c>
      <c r="M66" s="71">
        <f t="shared" si="2"/>
        <v>0</v>
      </c>
      <c r="N66" s="142"/>
      <c r="O66" s="138"/>
      <c r="P66" s="2"/>
      <c r="Q66" s="2"/>
      <c r="R66" s="2"/>
      <c r="S66" s="2"/>
      <c r="T66" s="2"/>
      <c r="U66" s="2"/>
      <c r="V66" s="2"/>
      <c r="W66" s="2"/>
      <c r="X66" s="2"/>
      <c r="Y66" s="2"/>
      <c r="Z66" s="2"/>
      <c r="AA66" s="2"/>
      <c r="AB66" s="2"/>
      <c r="AC66" s="2"/>
      <c r="AD66" s="2"/>
      <c r="AE66" s="2"/>
      <c r="AF66" s="2"/>
      <c r="AG66" s="2"/>
      <c r="AH66" s="2"/>
      <c r="AI66" s="2"/>
      <c r="AJ66" s="2"/>
      <c r="AK66" s="2"/>
      <c r="AL66" s="2"/>
    </row>
    <row r="67" spans="1:38" s="1" customFormat="1" x14ac:dyDescent="0.25">
      <c r="A67" s="144" t="s">
        <v>42</v>
      </c>
      <c r="B67" s="137"/>
      <c r="C67" s="137"/>
      <c r="D67" s="137"/>
      <c r="E67" s="137"/>
      <c r="F67" s="137"/>
      <c r="G67" s="137"/>
      <c r="H67" s="137"/>
      <c r="I67" s="137"/>
      <c r="J67" s="137"/>
      <c r="K67" s="137"/>
      <c r="L67" s="137"/>
      <c r="M67" s="137"/>
      <c r="N67" s="142"/>
      <c r="O67" s="138"/>
      <c r="P67" s="2"/>
      <c r="Q67" s="2"/>
      <c r="R67" s="2"/>
      <c r="S67" s="2"/>
      <c r="T67" s="2"/>
      <c r="U67" s="2"/>
      <c r="V67" s="2"/>
      <c r="W67" s="2"/>
      <c r="X67" s="2"/>
      <c r="Y67" s="2"/>
      <c r="Z67" s="2"/>
      <c r="AA67" s="2"/>
      <c r="AB67" s="2"/>
      <c r="AC67" s="2"/>
      <c r="AD67" s="2"/>
      <c r="AE67" s="2"/>
      <c r="AF67" s="2"/>
      <c r="AG67" s="2"/>
      <c r="AH67" s="2"/>
      <c r="AI67" s="2"/>
      <c r="AJ67" s="2"/>
      <c r="AK67" s="2"/>
      <c r="AL67" s="2"/>
    </row>
    <row r="68" spans="1:38" s="1" customFormat="1" ht="31.5" customHeight="1" x14ac:dyDescent="0.25">
      <c r="A68" s="155" t="s">
        <v>55</v>
      </c>
      <c r="B68" s="137"/>
      <c r="C68" s="137"/>
      <c r="D68" s="137"/>
      <c r="E68" s="137"/>
      <c r="F68" s="137"/>
      <c r="G68" s="137"/>
      <c r="H68" s="137"/>
      <c r="I68" s="137"/>
      <c r="J68" s="137"/>
      <c r="K68" s="137"/>
      <c r="L68" s="137"/>
      <c r="M68" s="137"/>
      <c r="N68" s="142"/>
      <c r="O68" s="138"/>
      <c r="P68" s="2"/>
      <c r="Q68" s="2"/>
      <c r="R68" s="2"/>
      <c r="S68" s="2"/>
      <c r="T68" s="2"/>
      <c r="U68" s="2"/>
      <c r="V68" s="2"/>
      <c r="W68" s="2"/>
      <c r="X68" s="2"/>
      <c r="Y68" s="2"/>
      <c r="Z68" s="2"/>
      <c r="AA68" s="2"/>
      <c r="AB68" s="2"/>
      <c r="AC68" s="2"/>
      <c r="AD68" s="2"/>
      <c r="AE68" s="2"/>
      <c r="AF68" s="2"/>
      <c r="AG68" s="2"/>
      <c r="AH68" s="2"/>
      <c r="AI68" s="2"/>
      <c r="AJ68" s="2"/>
      <c r="AK68" s="2"/>
      <c r="AL68" s="2"/>
    </row>
    <row r="69" spans="1:38" s="1" customFormat="1" ht="21.75" thickBot="1" x14ac:dyDescent="0.3">
      <c r="A69" s="146" t="s">
        <v>56</v>
      </c>
      <c r="B69" s="137"/>
      <c r="C69" s="137"/>
      <c r="D69" s="137"/>
      <c r="E69" s="137"/>
      <c r="F69" s="137"/>
      <c r="G69" s="137"/>
      <c r="H69" s="137"/>
      <c r="I69" s="137"/>
      <c r="J69" s="137"/>
      <c r="K69" s="137"/>
      <c r="L69" s="137"/>
      <c r="M69" s="137"/>
      <c r="N69" s="142"/>
      <c r="O69" s="138"/>
      <c r="P69" s="2"/>
      <c r="Q69" s="2"/>
      <c r="R69" s="2"/>
      <c r="S69" s="2"/>
      <c r="T69" s="2"/>
      <c r="U69" s="2"/>
      <c r="V69" s="2"/>
      <c r="W69" s="2"/>
      <c r="X69" s="2"/>
      <c r="Y69" s="2"/>
      <c r="Z69" s="2"/>
      <c r="AA69" s="2"/>
      <c r="AB69" s="2"/>
      <c r="AC69" s="2"/>
      <c r="AD69" s="2"/>
      <c r="AE69" s="2"/>
      <c r="AF69" s="2"/>
      <c r="AG69" s="2"/>
      <c r="AH69" s="2"/>
      <c r="AI69" s="2"/>
      <c r="AJ69" s="2"/>
      <c r="AK69" s="2"/>
      <c r="AL69" s="2"/>
    </row>
    <row r="70" spans="1:38" s="1" customFormat="1" ht="19.5" thickBot="1" x14ac:dyDescent="0.3">
      <c r="A70" s="199" t="s">
        <v>57</v>
      </c>
      <c r="B70" s="200"/>
      <c r="C70" s="19">
        <v>2014</v>
      </c>
      <c r="D70" s="20">
        <v>2015</v>
      </c>
      <c r="E70" s="20">
        <v>2016</v>
      </c>
      <c r="F70" s="20">
        <v>2017</v>
      </c>
      <c r="G70" s="21">
        <v>2018</v>
      </c>
      <c r="H70" s="21">
        <v>2019</v>
      </c>
      <c r="I70" s="21">
        <v>2020</v>
      </c>
      <c r="J70" s="21">
        <v>2021</v>
      </c>
      <c r="K70" s="21">
        <v>2022</v>
      </c>
      <c r="L70" s="21">
        <v>2023</v>
      </c>
      <c r="M70" s="22">
        <v>2024</v>
      </c>
      <c r="N70" s="142"/>
      <c r="O70" s="138"/>
      <c r="P70" s="2"/>
      <c r="Q70" s="2"/>
      <c r="R70" s="2"/>
      <c r="S70" s="2"/>
      <c r="T70" s="2"/>
      <c r="U70" s="2"/>
      <c r="V70" s="2"/>
      <c r="W70" s="2"/>
      <c r="X70" s="2"/>
      <c r="Y70" s="2"/>
      <c r="Z70" s="2"/>
      <c r="AA70" s="2"/>
      <c r="AB70" s="2"/>
      <c r="AC70" s="2"/>
      <c r="AD70" s="2"/>
      <c r="AE70" s="2"/>
      <c r="AF70" s="2"/>
      <c r="AG70" s="2"/>
      <c r="AH70" s="2"/>
      <c r="AI70" s="2"/>
      <c r="AJ70" s="2"/>
      <c r="AK70" s="2"/>
      <c r="AL70" s="2"/>
    </row>
    <row r="71" spans="1:38" s="1" customFormat="1" ht="18.75" x14ac:dyDescent="0.25">
      <c r="A71" s="230" t="s">
        <v>58</v>
      </c>
      <c r="B71" s="231"/>
      <c r="C71" s="84">
        <v>0</v>
      </c>
      <c r="D71" s="73">
        <v>0</v>
      </c>
      <c r="E71" s="73">
        <v>0</v>
      </c>
      <c r="F71" s="73">
        <v>0</v>
      </c>
      <c r="G71" s="73">
        <v>0</v>
      </c>
      <c r="H71" s="74">
        <v>0</v>
      </c>
      <c r="I71" s="74">
        <v>0</v>
      </c>
      <c r="J71" s="75">
        <v>0</v>
      </c>
      <c r="K71" s="62">
        <v>0</v>
      </c>
      <c r="L71" s="62">
        <v>0</v>
      </c>
      <c r="M71" s="63">
        <v>0</v>
      </c>
      <c r="N71" s="142"/>
      <c r="O71" s="138"/>
      <c r="P71" s="2"/>
      <c r="Q71" s="2"/>
      <c r="R71" s="2"/>
      <c r="S71" s="2"/>
      <c r="T71" s="2"/>
      <c r="U71" s="2"/>
      <c r="V71" s="2"/>
      <c r="W71" s="2"/>
      <c r="X71" s="2"/>
      <c r="Y71" s="2"/>
      <c r="Z71" s="2"/>
      <c r="AA71" s="2"/>
      <c r="AB71" s="2"/>
      <c r="AC71" s="2"/>
      <c r="AD71" s="2"/>
      <c r="AE71" s="2"/>
      <c r="AF71" s="2"/>
      <c r="AG71" s="2"/>
      <c r="AH71" s="2"/>
      <c r="AI71" s="2"/>
      <c r="AJ71" s="2"/>
      <c r="AK71" s="2"/>
      <c r="AL71" s="2"/>
    </row>
    <row r="72" spans="1:38" s="1" customFormat="1" ht="18.75" x14ac:dyDescent="0.25">
      <c r="A72" s="232" t="s">
        <v>59</v>
      </c>
      <c r="B72" s="233"/>
      <c r="C72" s="85">
        <v>0</v>
      </c>
      <c r="D72" s="77">
        <v>0</v>
      </c>
      <c r="E72" s="77">
        <v>0</v>
      </c>
      <c r="F72" s="77">
        <v>0</v>
      </c>
      <c r="G72" s="77">
        <v>0</v>
      </c>
      <c r="H72" s="78">
        <v>0</v>
      </c>
      <c r="I72" s="78">
        <v>0</v>
      </c>
      <c r="J72" s="79">
        <v>0</v>
      </c>
      <c r="K72" s="65">
        <v>0</v>
      </c>
      <c r="L72" s="65">
        <v>0</v>
      </c>
      <c r="M72" s="66">
        <v>0</v>
      </c>
      <c r="N72" s="142"/>
      <c r="O72" s="138"/>
      <c r="P72" s="2"/>
      <c r="Q72" s="2"/>
      <c r="R72" s="2"/>
      <c r="S72" s="2"/>
      <c r="T72" s="2"/>
      <c r="U72" s="2"/>
      <c r="V72" s="2"/>
      <c r="W72" s="2"/>
      <c r="X72" s="2"/>
      <c r="Y72" s="2"/>
      <c r="Z72" s="2"/>
      <c r="AA72" s="2"/>
      <c r="AB72" s="2"/>
      <c r="AC72" s="2"/>
      <c r="AD72" s="2"/>
      <c r="AE72" s="2"/>
      <c r="AF72" s="2"/>
      <c r="AG72" s="2"/>
      <c r="AH72" s="2"/>
      <c r="AI72" s="2"/>
      <c r="AJ72" s="2"/>
      <c r="AK72" s="2"/>
      <c r="AL72" s="2"/>
    </row>
    <row r="73" spans="1:38" s="1" customFormat="1" ht="18.75" x14ac:dyDescent="0.25">
      <c r="A73" s="232" t="s">
        <v>60</v>
      </c>
      <c r="B73" s="233"/>
      <c r="C73" s="85">
        <v>0</v>
      </c>
      <c r="D73" s="77">
        <v>0</v>
      </c>
      <c r="E73" s="77">
        <v>0</v>
      </c>
      <c r="F73" s="77">
        <v>0</v>
      </c>
      <c r="G73" s="77">
        <v>0</v>
      </c>
      <c r="H73" s="78">
        <v>0</v>
      </c>
      <c r="I73" s="78">
        <v>0</v>
      </c>
      <c r="J73" s="79">
        <v>0</v>
      </c>
      <c r="K73" s="65">
        <v>0</v>
      </c>
      <c r="L73" s="65">
        <v>0</v>
      </c>
      <c r="M73" s="66">
        <v>0</v>
      </c>
      <c r="N73" s="142"/>
      <c r="O73" s="138"/>
      <c r="P73" s="2"/>
      <c r="Q73" s="2"/>
      <c r="R73" s="2"/>
      <c r="S73" s="2"/>
      <c r="T73" s="2"/>
      <c r="U73" s="2"/>
      <c r="V73" s="2"/>
      <c r="W73" s="2"/>
      <c r="X73" s="2"/>
      <c r="Y73" s="2"/>
      <c r="Z73" s="2"/>
      <c r="AA73" s="2"/>
      <c r="AB73" s="2"/>
      <c r="AC73" s="2"/>
      <c r="AD73" s="2"/>
      <c r="AE73" s="2"/>
      <c r="AF73" s="2"/>
      <c r="AG73" s="2"/>
      <c r="AH73" s="2"/>
      <c r="AI73" s="2"/>
      <c r="AJ73" s="2"/>
      <c r="AK73" s="2"/>
      <c r="AL73" s="2"/>
    </row>
    <row r="74" spans="1:38" s="1" customFormat="1" ht="18.75" x14ac:dyDescent="0.25">
      <c r="A74" s="232" t="s">
        <v>61</v>
      </c>
      <c r="B74" s="233"/>
      <c r="C74" s="85">
        <v>0</v>
      </c>
      <c r="D74" s="77">
        <v>0</v>
      </c>
      <c r="E74" s="77">
        <v>0</v>
      </c>
      <c r="F74" s="77">
        <v>0</v>
      </c>
      <c r="G74" s="77">
        <v>0</v>
      </c>
      <c r="H74" s="78">
        <v>0</v>
      </c>
      <c r="I74" s="78">
        <v>0</v>
      </c>
      <c r="J74" s="79">
        <v>0</v>
      </c>
      <c r="K74" s="65">
        <v>0</v>
      </c>
      <c r="L74" s="65">
        <v>0</v>
      </c>
      <c r="M74" s="66">
        <v>0</v>
      </c>
      <c r="N74" s="142"/>
      <c r="O74" s="138"/>
      <c r="P74" s="2"/>
      <c r="Q74" s="2"/>
      <c r="R74" s="2"/>
      <c r="S74" s="2"/>
      <c r="T74" s="2"/>
      <c r="U74" s="2"/>
      <c r="V74" s="2"/>
      <c r="W74" s="2"/>
      <c r="X74" s="2"/>
      <c r="Y74" s="2"/>
      <c r="Z74" s="2"/>
      <c r="AA74" s="2"/>
      <c r="AB74" s="2"/>
      <c r="AC74" s="2"/>
      <c r="AD74" s="2"/>
      <c r="AE74" s="2"/>
      <c r="AF74" s="2"/>
      <c r="AG74" s="2"/>
      <c r="AH74" s="2"/>
      <c r="AI74" s="2"/>
      <c r="AJ74" s="2"/>
      <c r="AK74" s="2"/>
      <c r="AL74" s="2"/>
    </row>
    <row r="75" spans="1:38" s="1" customFormat="1" ht="18.75" x14ac:dyDescent="0.25">
      <c r="A75" s="232" t="s">
        <v>62</v>
      </c>
      <c r="B75" s="233"/>
      <c r="C75" s="85">
        <v>0</v>
      </c>
      <c r="D75" s="77">
        <v>0</v>
      </c>
      <c r="E75" s="77">
        <v>0</v>
      </c>
      <c r="F75" s="77">
        <v>0</v>
      </c>
      <c r="G75" s="77">
        <v>0</v>
      </c>
      <c r="H75" s="78">
        <v>0</v>
      </c>
      <c r="I75" s="78">
        <v>0</v>
      </c>
      <c r="J75" s="79">
        <v>0</v>
      </c>
      <c r="K75" s="65">
        <v>0</v>
      </c>
      <c r="L75" s="65">
        <v>0</v>
      </c>
      <c r="M75" s="66">
        <v>0</v>
      </c>
      <c r="N75" s="142"/>
      <c r="O75" s="138"/>
      <c r="P75" s="2"/>
      <c r="Q75" s="2"/>
      <c r="R75" s="2"/>
      <c r="S75" s="2"/>
      <c r="T75" s="2"/>
      <c r="U75" s="2"/>
      <c r="V75" s="2"/>
      <c r="W75" s="2"/>
      <c r="X75" s="2"/>
      <c r="Y75" s="2"/>
      <c r="Z75" s="2"/>
      <c r="AA75" s="2"/>
      <c r="AB75" s="2"/>
      <c r="AC75" s="2"/>
      <c r="AD75" s="2"/>
      <c r="AE75" s="2"/>
      <c r="AF75" s="2"/>
      <c r="AG75" s="2"/>
      <c r="AH75" s="2"/>
      <c r="AI75" s="2"/>
      <c r="AJ75" s="2"/>
      <c r="AK75" s="2"/>
      <c r="AL75" s="2"/>
    </row>
    <row r="76" spans="1:38" s="1" customFormat="1" ht="18.75" x14ac:dyDescent="0.25">
      <c r="A76" s="232" t="s">
        <v>63</v>
      </c>
      <c r="B76" s="233"/>
      <c r="C76" s="85">
        <v>0</v>
      </c>
      <c r="D76" s="77">
        <v>0</v>
      </c>
      <c r="E76" s="77">
        <v>0</v>
      </c>
      <c r="F76" s="77">
        <v>0</v>
      </c>
      <c r="G76" s="77">
        <v>0</v>
      </c>
      <c r="H76" s="78">
        <v>0</v>
      </c>
      <c r="I76" s="78">
        <v>0</v>
      </c>
      <c r="J76" s="79">
        <v>0</v>
      </c>
      <c r="K76" s="65">
        <v>0</v>
      </c>
      <c r="L76" s="65">
        <v>0</v>
      </c>
      <c r="M76" s="66">
        <v>0</v>
      </c>
      <c r="N76" s="142"/>
      <c r="O76" s="138"/>
      <c r="P76" s="2"/>
      <c r="Q76" s="2"/>
      <c r="R76" s="2"/>
      <c r="S76" s="2"/>
      <c r="T76" s="2"/>
      <c r="U76" s="2"/>
      <c r="V76" s="2"/>
      <c r="W76" s="2"/>
      <c r="X76" s="2"/>
      <c r="Y76" s="2"/>
      <c r="Z76" s="2"/>
      <c r="AA76" s="2"/>
      <c r="AB76" s="2"/>
      <c r="AC76" s="2"/>
      <c r="AD76" s="2"/>
      <c r="AE76" s="2"/>
      <c r="AF76" s="2"/>
      <c r="AG76" s="2"/>
      <c r="AH76" s="2"/>
      <c r="AI76" s="2"/>
      <c r="AJ76" s="2"/>
      <c r="AK76" s="2"/>
      <c r="AL76" s="2"/>
    </row>
    <row r="77" spans="1:38" s="1" customFormat="1" ht="18.75" x14ac:dyDescent="0.25">
      <c r="A77" s="232" t="s">
        <v>64</v>
      </c>
      <c r="B77" s="233"/>
      <c r="C77" s="85">
        <v>0</v>
      </c>
      <c r="D77" s="77">
        <v>0</v>
      </c>
      <c r="E77" s="77">
        <v>0</v>
      </c>
      <c r="F77" s="77">
        <v>0</v>
      </c>
      <c r="G77" s="77">
        <v>0</v>
      </c>
      <c r="H77" s="78">
        <v>0</v>
      </c>
      <c r="I77" s="78">
        <v>0</v>
      </c>
      <c r="J77" s="79">
        <v>0</v>
      </c>
      <c r="K77" s="65">
        <v>0</v>
      </c>
      <c r="L77" s="65">
        <v>0</v>
      </c>
      <c r="M77" s="66">
        <v>0</v>
      </c>
      <c r="N77" s="142"/>
      <c r="O77" s="138"/>
      <c r="P77" s="2"/>
      <c r="Q77" s="2"/>
      <c r="R77" s="2"/>
      <c r="S77" s="2"/>
      <c r="T77" s="2"/>
      <c r="U77" s="2"/>
      <c r="V77" s="2"/>
      <c r="W77" s="2"/>
      <c r="X77" s="2"/>
      <c r="Y77" s="2"/>
      <c r="Z77" s="2"/>
      <c r="AA77" s="2"/>
      <c r="AB77" s="2"/>
      <c r="AC77" s="2"/>
      <c r="AD77" s="2"/>
      <c r="AE77" s="2"/>
      <c r="AF77" s="2"/>
      <c r="AG77" s="2"/>
      <c r="AH77" s="2"/>
      <c r="AI77" s="2"/>
      <c r="AJ77" s="2"/>
      <c r="AK77" s="2"/>
      <c r="AL77" s="2"/>
    </row>
    <row r="78" spans="1:38" s="1" customFormat="1" ht="18.75" x14ac:dyDescent="0.25">
      <c r="A78" s="232" t="s">
        <v>65</v>
      </c>
      <c r="B78" s="233"/>
      <c r="C78" s="85">
        <v>0</v>
      </c>
      <c r="D78" s="77">
        <v>0</v>
      </c>
      <c r="E78" s="77">
        <v>0</v>
      </c>
      <c r="F78" s="77">
        <v>0</v>
      </c>
      <c r="G78" s="77">
        <v>0</v>
      </c>
      <c r="H78" s="78">
        <v>0</v>
      </c>
      <c r="I78" s="78">
        <v>0</v>
      </c>
      <c r="J78" s="79">
        <v>0</v>
      </c>
      <c r="K78" s="65">
        <v>0</v>
      </c>
      <c r="L78" s="65">
        <v>0</v>
      </c>
      <c r="M78" s="66">
        <v>0</v>
      </c>
      <c r="N78" s="142"/>
      <c r="O78" s="138"/>
      <c r="P78" s="2"/>
      <c r="Q78" s="2"/>
      <c r="R78" s="2"/>
      <c r="S78" s="2"/>
      <c r="T78" s="2"/>
      <c r="U78" s="2"/>
      <c r="V78" s="2"/>
      <c r="W78" s="2"/>
      <c r="X78" s="2"/>
      <c r="Y78" s="2"/>
      <c r="Z78" s="2"/>
      <c r="AA78" s="2"/>
      <c r="AB78" s="2"/>
      <c r="AC78" s="2"/>
      <c r="AD78" s="2"/>
      <c r="AE78" s="2"/>
      <c r="AF78" s="2"/>
      <c r="AG78" s="2"/>
      <c r="AH78" s="2"/>
      <c r="AI78" s="2"/>
      <c r="AJ78" s="2"/>
      <c r="AK78" s="2"/>
      <c r="AL78" s="2"/>
    </row>
    <row r="79" spans="1:38" s="1" customFormat="1" ht="18.75" x14ac:dyDescent="0.25">
      <c r="A79" s="232" t="s">
        <v>66</v>
      </c>
      <c r="B79" s="233"/>
      <c r="C79" s="86">
        <v>0</v>
      </c>
      <c r="D79" s="87">
        <v>0</v>
      </c>
      <c r="E79" s="87">
        <v>0</v>
      </c>
      <c r="F79" s="87">
        <v>0</v>
      </c>
      <c r="G79" s="87">
        <v>0</v>
      </c>
      <c r="H79" s="88">
        <v>0</v>
      </c>
      <c r="I79" s="88">
        <v>0</v>
      </c>
      <c r="J79" s="89">
        <v>0</v>
      </c>
      <c r="K79" s="90">
        <v>0</v>
      </c>
      <c r="L79" s="90">
        <v>0</v>
      </c>
      <c r="M79" s="91">
        <v>0</v>
      </c>
      <c r="N79" s="142"/>
      <c r="O79" s="138"/>
      <c r="P79" s="2"/>
      <c r="Q79" s="2"/>
      <c r="R79" s="2"/>
      <c r="S79" s="2"/>
      <c r="T79" s="2"/>
      <c r="U79" s="2"/>
      <c r="V79" s="2"/>
      <c r="W79" s="2"/>
      <c r="X79" s="2"/>
      <c r="Y79" s="2"/>
      <c r="Z79" s="2"/>
      <c r="AA79" s="2"/>
      <c r="AB79" s="2"/>
      <c r="AC79" s="2"/>
      <c r="AD79" s="2"/>
      <c r="AE79" s="2"/>
      <c r="AF79" s="2"/>
      <c r="AG79" s="2"/>
      <c r="AH79" s="2"/>
      <c r="AI79" s="2"/>
      <c r="AJ79" s="2"/>
      <c r="AK79" s="2"/>
      <c r="AL79" s="2"/>
    </row>
    <row r="80" spans="1:38" s="1" customFormat="1" ht="19.5" thickBot="1" x14ac:dyDescent="0.3">
      <c r="A80" s="228" t="s">
        <v>41</v>
      </c>
      <c r="B80" s="229"/>
      <c r="C80" s="92">
        <f>+SUM(C71:C79)</f>
        <v>0</v>
      </c>
      <c r="D80" s="81">
        <f t="shared" ref="D80:M80" si="3">+SUM(D71:D79)</f>
        <v>0</v>
      </c>
      <c r="E80" s="81">
        <f t="shared" si="3"/>
        <v>0</v>
      </c>
      <c r="F80" s="81">
        <f t="shared" si="3"/>
        <v>0</v>
      </c>
      <c r="G80" s="81">
        <f t="shared" si="3"/>
        <v>0</v>
      </c>
      <c r="H80" s="82">
        <f t="shared" si="3"/>
        <v>0</v>
      </c>
      <c r="I80" s="82">
        <f t="shared" si="3"/>
        <v>0</v>
      </c>
      <c r="J80" s="83">
        <f t="shared" si="3"/>
        <v>0</v>
      </c>
      <c r="K80" s="70">
        <f t="shared" si="3"/>
        <v>0</v>
      </c>
      <c r="L80" s="70">
        <f t="shared" si="3"/>
        <v>0</v>
      </c>
      <c r="M80" s="71">
        <f t="shared" si="3"/>
        <v>0</v>
      </c>
      <c r="N80" s="142"/>
      <c r="O80" s="138"/>
      <c r="P80" s="2"/>
      <c r="Q80" s="2"/>
      <c r="R80" s="2"/>
      <c r="S80" s="2"/>
      <c r="T80" s="2"/>
      <c r="U80" s="2"/>
      <c r="V80" s="2"/>
      <c r="W80" s="2"/>
      <c r="X80" s="2"/>
      <c r="Y80" s="2"/>
      <c r="Z80" s="2"/>
      <c r="AA80" s="2"/>
      <c r="AB80" s="2"/>
      <c r="AC80" s="2"/>
      <c r="AD80" s="2"/>
      <c r="AE80" s="2"/>
      <c r="AF80" s="2"/>
      <c r="AG80" s="2"/>
      <c r="AH80" s="2"/>
      <c r="AI80" s="2"/>
      <c r="AJ80" s="2"/>
      <c r="AK80" s="2"/>
      <c r="AL80" s="2"/>
    </row>
    <row r="81" spans="1:38" s="1" customFormat="1" x14ac:dyDescent="0.25">
      <c r="A81" s="144" t="s">
        <v>42</v>
      </c>
      <c r="B81" s="137"/>
      <c r="C81" s="137"/>
      <c r="D81" s="137"/>
      <c r="E81" s="137"/>
      <c r="F81" s="137"/>
      <c r="G81" s="137"/>
      <c r="H81" s="137"/>
      <c r="I81" s="137"/>
      <c r="J81" s="137"/>
      <c r="K81" s="137"/>
      <c r="L81" s="137"/>
      <c r="M81" s="137"/>
      <c r="N81" s="142"/>
      <c r="O81" s="138"/>
      <c r="P81" s="2"/>
      <c r="Q81" s="2"/>
      <c r="R81" s="2"/>
      <c r="S81" s="2"/>
      <c r="T81" s="2"/>
      <c r="U81" s="2"/>
      <c r="V81" s="2"/>
      <c r="W81" s="2"/>
      <c r="X81" s="2"/>
      <c r="Y81" s="2"/>
      <c r="Z81" s="2"/>
      <c r="AA81" s="2"/>
      <c r="AB81" s="2"/>
      <c r="AC81" s="2"/>
      <c r="AD81" s="2"/>
      <c r="AE81" s="2"/>
      <c r="AF81" s="2"/>
      <c r="AG81" s="2"/>
      <c r="AH81" s="2"/>
      <c r="AI81" s="2"/>
      <c r="AJ81" s="2"/>
      <c r="AK81" s="2"/>
      <c r="AL81" s="2"/>
    </row>
    <row r="82" spans="1:38" s="1" customFormat="1" x14ac:dyDescent="0.25">
      <c r="A82" s="137"/>
      <c r="B82" s="137"/>
      <c r="C82" s="137"/>
      <c r="D82" s="137"/>
      <c r="E82" s="137"/>
      <c r="F82" s="137"/>
      <c r="G82" s="137"/>
      <c r="H82" s="137"/>
      <c r="I82" s="137"/>
      <c r="J82" s="137"/>
      <c r="K82" s="137"/>
      <c r="L82" s="138"/>
      <c r="M82" s="138"/>
      <c r="N82" s="142"/>
      <c r="O82" s="138"/>
      <c r="P82" s="2"/>
      <c r="Q82" s="2"/>
      <c r="R82" s="2"/>
      <c r="S82" s="2"/>
      <c r="T82" s="2"/>
      <c r="U82" s="2"/>
      <c r="V82" s="2"/>
      <c r="W82" s="2"/>
      <c r="X82" s="2"/>
      <c r="Y82" s="2"/>
      <c r="Z82" s="2"/>
      <c r="AA82" s="2"/>
      <c r="AB82" s="2"/>
      <c r="AC82" s="2"/>
      <c r="AD82" s="2"/>
      <c r="AE82" s="2"/>
      <c r="AF82" s="2"/>
      <c r="AG82" s="2"/>
      <c r="AH82" s="2"/>
      <c r="AI82" s="2"/>
      <c r="AJ82" s="2"/>
      <c r="AK82" s="2"/>
      <c r="AL82" s="2"/>
    </row>
    <row r="83" spans="1:38" s="1" customFormat="1" ht="21.75" thickBot="1" x14ac:dyDescent="0.3">
      <c r="A83" s="146" t="s">
        <v>67</v>
      </c>
      <c r="B83" s="137"/>
      <c r="C83" s="137"/>
      <c r="D83" s="137"/>
      <c r="E83" s="137"/>
      <c r="F83" s="137"/>
      <c r="G83" s="137"/>
      <c r="H83" s="137"/>
      <c r="I83" s="137"/>
      <c r="J83" s="137"/>
      <c r="K83" s="137"/>
      <c r="L83" s="137"/>
      <c r="M83" s="137"/>
      <c r="N83" s="142"/>
      <c r="O83" s="138"/>
      <c r="P83" s="2"/>
      <c r="Q83" s="2"/>
      <c r="R83" s="2"/>
      <c r="S83" s="2"/>
      <c r="T83" s="2"/>
      <c r="U83" s="2"/>
      <c r="V83" s="2"/>
      <c r="W83" s="2"/>
      <c r="X83" s="2"/>
      <c r="Y83" s="2"/>
      <c r="Z83" s="2"/>
      <c r="AA83" s="2"/>
      <c r="AB83" s="2"/>
      <c r="AC83" s="2"/>
      <c r="AD83" s="2"/>
      <c r="AE83" s="2"/>
      <c r="AF83" s="2"/>
      <c r="AG83" s="2"/>
      <c r="AH83" s="2"/>
      <c r="AI83" s="2"/>
      <c r="AJ83" s="2"/>
      <c r="AK83" s="2"/>
      <c r="AL83" s="2"/>
    </row>
    <row r="84" spans="1:38" s="1" customFormat="1" ht="19.5" thickBot="1" x14ac:dyDescent="0.3">
      <c r="A84" s="93" t="s">
        <v>68</v>
      </c>
      <c r="B84" s="94"/>
      <c r="C84" s="94"/>
      <c r="D84" s="94"/>
      <c r="E84" s="95">
        <v>2019</v>
      </c>
      <c r="F84" s="57">
        <v>2020</v>
      </c>
      <c r="G84" s="57">
        <v>2021</v>
      </c>
      <c r="H84" s="57">
        <v>2022</v>
      </c>
      <c r="I84" s="58">
        <v>2023</v>
      </c>
      <c r="J84" s="58">
        <v>2024</v>
      </c>
      <c r="K84" s="142"/>
      <c r="L84" s="138"/>
      <c r="M84" s="138"/>
      <c r="N84" s="138"/>
      <c r="O84" s="138"/>
      <c r="P84" s="2"/>
      <c r="Q84" s="2"/>
      <c r="R84" s="2"/>
      <c r="S84" s="2"/>
      <c r="T84" s="2"/>
      <c r="U84" s="2"/>
      <c r="V84" s="2"/>
      <c r="W84" s="2"/>
      <c r="X84" s="2"/>
      <c r="Y84" s="2"/>
      <c r="Z84" s="2"/>
      <c r="AA84" s="2"/>
      <c r="AB84" s="2"/>
      <c r="AC84" s="2"/>
      <c r="AD84" s="2"/>
      <c r="AE84" s="2"/>
      <c r="AF84" s="2"/>
      <c r="AG84" s="2"/>
      <c r="AH84" s="2"/>
      <c r="AI84" s="2"/>
    </row>
    <row r="85" spans="1:38" s="1" customFormat="1" ht="18.75" x14ac:dyDescent="0.25">
      <c r="A85" s="174" t="s">
        <v>69</v>
      </c>
      <c r="B85" s="175"/>
      <c r="C85" s="175"/>
      <c r="D85" s="175"/>
      <c r="E85" s="96">
        <v>0</v>
      </c>
      <c r="F85" s="96">
        <v>0</v>
      </c>
      <c r="G85" s="96">
        <v>0</v>
      </c>
      <c r="H85" s="97">
        <v>0</v>
      </c>
      <c r="I85" s="97">
        <v>0</v>
      </c>
      <c r="J85" s="98">
        <v>0</v>
      </c>
      <c r="K85" s="142"/>
      <c r="L85" s="138"/>
      <c r="M85" s="138"/>
      <c r="N85" s="138"/>
      <c r="O85" s="138"/>
      <c r="P85" s="2"/>
      <c r="Q85" s="2"/>
      <c r="R85" s="2"/>
      <c r="S85" s="2"/>
      <c r="T85" s="2"/>
      <c r="U85" s="2"/>
      <c r="V85" s="2"/>
      <c r="W85" s="2"/>
      <c r="X85" s="2"/>
      <c r="Y85" s="2"/>
      <c r="Z85" s="2"/>
      <c r="AA85" s="2"/>
      <c r="AB85" s="2"/>
      <c r="AC85" s="2"/>
      <c r="AD85" s="2"/>
      <c r="AE85" s="2"/>
      <c r="AF85" s="2"/>
      <c r="AG85" s="2"/>
      <c r="AH85" s="2"/>
      <c r="AI85" s="2"/>
    </row>
    <row r="86" spans="1:38" s="1" customFormat="1" ht="18.75" x14ac:dyDescent="0.25">
      <c r="A86" s="176" t="s">
        <v>70</v>
      </c>
      <c r="B86" s="177"/>
      <c r="C86" s="177"/>
      <c r="D86" s="177"/>
      <c r="E86" s="79">
        <v>0</v>
      </c>
      <c r="F86" s="79">
        <v>0</v>
      </c>
      <c r="G86" s="79">
        <v>0</v>
      </c>
      <c r="H86" s="65">
        <v>0</v>
      </c>
      <c r="I86" s="65">
        <v>0</v>
      </c>
      <c r="J86" s="66">
        <v>0</v>
      </c>
      <c r="K86" s="142"/>
      <c r="L86" s="138"/>
      <c r="M86" s="138"/>
      <c r="N86" s="138"/>
      <c r="O86" s="138"/>
      <c r="P86" s="2"/>
      <c r="Q86" s="2"/>
      <c r="R86" s="2"/>
      <c r="S86" s="2"/>
      <c r="T86" s="2"/>
      <c r="U86" s="2"/>
      <c r="V86" s="2"/>
      <c r="W86" s="2"/>
      <c r="X86" s="2"/>
      <c r="Y86" s="2"/>
      <c r="Z86" s="2"/>
      <c r="AA86" s="2"/>
      <c r="AB86" s="2"/>
      <c r="AC86" s="2"/>
      <c r="AD86" s="2"/>
      <c r="AE86" s="2"/>
      <c r="AF86" s="2"/>
      <c r="AG86" s="2"/>
      <c r="AH86" s="2"/>
      <c r="AI86" s="2"/>
    </row>
    <row r="87" spans="1:38" s="1" customFormat="1" ht="18.75" x14ac:dyDescent="0.25">
      <c r="A87" s="176" t="s">
        <v>71</v>
      </c>
      <c r="B87" s="177"/>
      <c r="C87" s="177"/>
      <c r="D87" s="177"/>
      <c r="E87" s="79">
        <v>0</v>
      </c>
      <c r="F87" s="79">
        <v>0</v>
      </c>
      <c r="G87" s="79">
        <v>0</v>
      </c>
      <c r="H87" s="65">
        <v>0</v>
      </c>
      <c r="I87" s="65">
        <v>0</v>
      </c>
      <c r="J87" s="66">
        <v>0</v>
      </c>
      <c r="K87" s="142"/>
      <c r="L87" s="138"/>
      <c r="M87" s="138"/>
      <c r="N87" s="138"/>
      <c r="O87" s="138"/>
      <c r="P87" s="2"/>
      <c r="Q87" s="2"/>
      <c r="R87" s="2"/>
      <c r="S87" s="2"/>
      <c r="T87" s="2"/>
      <c r="U87" s="2"/>
      <c r="V87" s="2"/>
      <c r="W87" s="2"/>
      <c r="X87" s="2"/>
      <c r="Y87" s="2"/>
      <c r="Z87" s="2"/>
      <c r="AA87" s="2"/>
      <c r="AB87" s="2"/>
      <c r="AC87" s="2"/>
      <c r="AD87" s="2"/>
      <c r="AE87" s="2"/>
      <c r="AF87" s="2"/>
      <c r="AG87" s="2"/>
      <c r="AH87" s="2"/>
      <c r="AI87" s="2"/>
    </row>
    <row r="88" spans="1:38" s="1" customFormat="1" ht="18.75" x14ac:dyDescent="0.25">
      <c r="A88" s="178" t="s">
        <v>72</v>
      </c>
      <c r="B88" s="179"/>
      <c r="C88" s="179"/>
      <c r="D88" s="179"/>
      <c r="E88" s="79">
        <v>0</v>
      </c>
      <c r="F88" s="79">
        <v>0</v>
      </c>
      <c r="G88" s="79">
        <v>0</v>
      </c>
      <c r="H88" s="65">
        <v>0</v>
      </c>
      <c r="I88" s="65">
        <v>0</v>
      </c>
      <c r="J88" s="66">
        <v>0</v>
      </c>
      <c r="K88" s="142"/>
      <c r="L88" s="138"/>
      <c r="M88" s="138"/>
      <c r="N88" s="138"/>
      <c r="O88" s="138"/>
      <c r="P88" s="2"/>
      <c r="Q88" s="2"/>
      <c r="R88" s="2"/>
      <c r="S88" s="2"/>
      <c r="T88" s="2"/>
      <c r="U88" s="2"/>
      <c r="V88" s="2"/>
      <c r="W88" s="2"/>
      <c r="X88" s="2"/>
      <c r="Y88" s="2"/>
      <c r="Z88" s="2"/>
      <c r="AA88" s="2"/>
      <c r="AB88" s="2"/>
      <c r="AC88" s="2"/>
      <c r="AD88" s="2"/>
      <c r="AE88" s="2"/>
      <c r="AF88" s="2"/>
      <c r="AG88" s="2"/>
      <c r="AH88" s="2"/>
      <c r="AI88" s="2"/>
    </row>
    <row r="89" spans="1:38" s="1" customFormat="1" ht="18.75" x14ac:dyDescent="0.25">
      <c r="A89" s="178" t="s">
        <v>73</v>
      </c>
      <c r="B89" s="179"/>
      <c r="C89" s="179"/>
      <c r="D89" s="179"/>
      <c r="E89" s="79">
        <v>0</v>
      </c>
      <c r="F89" s="79">
        <v>0</v>
      </c>
      <c r="G89" s="79">
        <v>0</v>
      </c>
      <c r="H89" s="65">
        <v>0</v>
      </c>
      <c r="I89" s="65">
        <v>0</v>
      </c>
      <c r="J89" s="66">
        <v>0</v>
      </c>
      <c r="K89" s="142"/>
      <c r="L89" s="138"/>
      <c r="M89" s="138"/>
      <c r="N89" s="138"/>
      <c r="O89" s="138"/>
      <c r="P89" s="2"/>
      <c r="Q89" s="2"/>
      <c r="R89" s="2"/>
      <c r="S89" s="2"/>
      <c r="T89" s="2"/>
      <c r="U89" s="2"/>
      <c r="V89" s="2"/>
      <c r="W89" s="2"/>
      <c r="X89" s="2"/>
      <c r="Y89" s="2"/>
      <c r="Z89" s="2"/>
      <c r="AA89" s="2"/>
      <c r="AB89" s="2"/>
      <c r="AC89" s="2"/>
      <c r="AD89" s="2"/>
      <c r="AE89" s="2"/>
      <c r="AF89" s="2"/>
      <c r="AG89" s="2"/>
      <c r="AH89" s="2"/>
      <c r="AI89" s="2"/>
    </row>
    <row r="90" spans="1:38" s="1" customFormat="1" ht="18.75" x14ac:dyDescent="0.25">
      <c r="A90" s="178" t="s">
        <v>74</v>
      </c>
      <c r="B90" s="179"/>
      <c r="C90" s="179"/>
      <c r="D90" s="179"/>
      <c r="E90" s="79">
        <v>0</v>
      </c>
      <c r="F90" s="79">
        <v>0</v>
      </c>
      <c r="G90" s="79">
        <v>0</v>
      </c>
      <c r="H90" s="65">
        <v>0</v>
      </c>
      <c r="I90" s="65">
        <v>0</v>
      </c>
      <c r="J90" s="66">
        <v>0</v>
      </c>
      <c r="K90" s="142"/>
      <c r="L90" s="138"/>
      <c r="M90" s="138"/>
      <c r="N90" s="138"/>
      <c r="O90" s="138"/>
      <c r="P90" s="2"/>
      <c r="Q90" s="2"/>
      <c r="R90" s="2"/>
      <c r="S90" s="2"/>
      <c r="T90" s="2"/>
      <c r="U90" s="2"/>
      <c r="V90" s="2"/>
      <c r="W90" s="2"/>
      <c r="X90" s="2"/>
      <c r="Y90" s="2"/>
      <c r="Z90" s="2"/>
      <c r="AA90" s="2"/>
      <c r="AB90" s="2"/>
      <c r="AC90" s="2"/>
      <c r="AD90" s="2"/>
      <c r="AE90" s="2"/>
      <c r="AF90" s="2"/>
      <c r="AG90" s="2"/>
      <c r="AH90" s="2"/>
      <c r="AI90" s="2"/>
    </row>
    <row r="91" spans="1:38" s="1" customFormat="1" ht="18.75" x14ac:dyDescent="0.25">
      <c r="A91" s="178" t="s">
        <v>75</v>
      </c>
      <c r="B91" s="179"/>
      <c r="C91" s="179"/>
      <c r="D91" s="179"/>
      <c r="E91" s="79">
        <v>0</v>
      </c>
      <c r="F91" s="79">
        <v>0</v>
      </c>
      <c r="G91" s="79">
        <v>0</v>
      </c>
      <c r="H91" s="65">
        <v>0</v>
      </c>
      <c r="I91" s="65">
        <v>0</v>
      </c>
      <c r="J91" s="66">
        <v>0</v>
      </c>
      <c r="K91" s="142"/>
      <c r="L91" s="138"/>
      <c r="M91" s="138"/>
      <c r="N91" s="138"/>
      <c r="O91" s="138"/>
      <c r="P91" s="2"/>
      <c r="Q91" s="2"/>
      <c r="R91" s="2"/>
      <c r="S91" s="2"/>
      <c r="T91" s="2"/>
      <c r="U91" s="2"/>
      <c r="V91" s="2"/>
      <c r="W91" s="2"/>
      <c r="X91" s="2"/>
      <c r="Y91" s="2"/>
      <c r="Z91" s="2"/>
      <c r="AA91" s="2"/>
      <c r="AB91" s="2"/>
      <c r="AC91" s="2"/>
      <c r="AD91" s="2"/>
      <c r="AE91" s="2"/>
      <c r="AF91" s="2"/>
      <c r="AG91" s="2"/>
      <c r="AH91" s="2"/>
      <c r="AI91" s="2"/>
    </row>
    <row r="92" spans="1:38" s="1" customFormat="1" ht="18.75" x14ac:dyDescent="0.25">
      <c r="A92" s="176" t="s">
        <v>76</v>
      </c>
      <c r="B92" s="177"/>
      <c r="C92" s="177"/>
      <c r="D92" s="177"/>
      <c r="E92" s="79">
        <v>0</v>
      </c>
      <c r="F92" s="79">
        <v>0</v>
      </c>
      <c r="G92" s="79">
        <v>0</v>
      </c>
      <c r="H92" s="65">
        <v>0</v>
      </c>
      <c r="I92" s="65">
        <v>0</v>
      </c>
      <c r="J92" s="66">
        <v>0</v>
      </c>
      <c r="K92" s="142"/>
      <c r="L92" s="138"/>
      <c r="M92" s="138"/>
      <c r="N92" s="138"/>
      <c r="O92" s="138"/>
      <c r="P92" s="2"/>
      <c r="Q92" s="2"/>
      <c r="R92" s="2"/>
      <c r="S92" s="2"/>
      <c r="T92" s="2"/>
      <c r="U92" s="2"/>
      <c r="V92" s="2"/>
      <c r="W92" s="2"/>
      <c r="X92" s="2"/>
      <c r="Y92" s="2"/>
      <c r="Z92" s="2"/>
      <c r="AA92" s="2"/>
      <c r="AB92" s="2"/>
      <c r="AC92" s="2"/>
      <c r="AD92" s="2"/>
      <c r="AE92" s="2"/>
      <c r="AF92" s="2"/>
      <c r="AG92" s="2"/>
      <c r="AH92" s="2"/>
      <c r="AI92" s="2"/>
    </row>
    <row r="93" spans="1:38" s="1" customFormat="1" ht="18.75" x14ac:dyDescent="0.25">
      <c r="A93" s="176" t="s">
        <v>77</v>
      </c>
      <c r="B93" s="177"/>
      <c r="C93" s="177"/>
      <c r="D93" s="177"/>
      <c r="E93" s="79">
        <v>0</v>
      </c>
      <c r="F93" s="79">
        <v>0</v>
      </c>
      <c r="G93" s="79">
        <v>0</v>
      </c>
      <c r="H93" s="65">
        <v>0</v>
      </c>
      <c r="I93" s="65">
        <v>0</v>
      </c>
      <c r="J93" s="66">
        <v>0</v>
      </c>
      <c r="K93" s="142"/>
      <c r="L93" s="138"/>
      <c r="M93" s="138"/>
      <c r="N93" s="138"/>
      <c r="O93" s="138"/>
      <c r="P93" s="2"/>
      <c r="Q93" s="2"/>
      <c r="R93" s="2"/>
      <c r="S93" s="2"/>
      <c r="T93" s="2"/>
      <c r="U93" s="2"/>
      <c r="V93" s="2"/>
      <c r="W93" s="2"/>
      <c r="X93" s="2"/>
      <c r="Y93" s="2"/>
      <c r="Z93" s="2"/>
      <c r="AA93" s="2"/>
      <c r="AB93" s="2"/>
      <c r="AC93" s="2"/>
      <c r="AD93" s="2"/>
      <c r="AE93" s="2"/>
      <c r="AF93" s="2"/>
      <c r="AG93" s="2"/>
      <c r="AH93" s="2"/>
      <c r="AI93" s="2"/>
    </row>
    <row r="94" spans="1:38" s="1" customFormat="1" ht="18.75" x14ac:dyDescent="0.25">
      <c r="A94" s="176" t="s">
        <v>78</v>
      </c>
      <c r="B94" s="177"/>
      <c r="C94" s="177"/>
      <c r="D94" s="177"/>
      <c r="E94" s="79">
        <v>0</v>
      </c>
      <c r="F94" s="79">
        <v>0</v>
      </c>
      <c r="G94" s="79">
        <v>0</v>
      </c>
      <c r="H94" s="65">
        <v>0</v>
      </c>
      <c r="I94" s="65">
        <v>0</v>
      </c>
      <c r="J94" s="66">
        <v>0</v>
      </c>
      <c r="K94" s="142"/>
      <c r="L94" s="138"/>
      <c r="M94" s="138"/>
      <c r="N94" s="138"/>
      <c r="O94" s="138"/>
      <c r="P94" s="2"/>
      <c r="Q94" s="2"/>
      <c r="R94" s="2"/>
      <c r="S94" s="2"/>
      <c r="T94" s="2"/>
      <c r="U94" s="2"/>
      <c r="V94" s="2"/>
      <c r="W94" s="2"/>
      <c r="X94" s="2"/>
      <c r="Y94" s="2"/>
      <c r="Z94" s="2"/>
      <c r="AA94" s="2"/>
      <c r="AB94" s="2"/>
      <c r="AC94" s="2"/>
      <c r="AD94" s="2"/>
      <c r="AE94" s="2"/>
      <c r="AF94" s="2"/>
      <c r="AG94" s="2"/>
      <c r="AH94" s="2"/>
      <c r="AI94" s="2"/>
    </row>
    <row r="95" spans="1:38" s="1" customFormat="1" ht="18.75" x14ac:dyDescent="0.25">
      <c r="A95" s="176" t="s">
        <v>79</v>
      </c>
      <c r="B95" s="177"/>
      <c r="C95" s="177"/>
      <c r="D95" s="177"/>
      <c r="E95" s="79">
        <v>0</v>
      </c>
      <c r="F95" s="79">
        <v>0</v>
      </c>
      <c r="G95" s="79">
        <v>0</v>
      </c>
      <c r="H95" s="65">
        <v>0</v>
      </c>
      <c r="I95" s="65">
        <v>0</v>
      </c>
      <c r="J95" s="66">
        <v>0</v>
      </c>
      <c r="K95" s="142"/>
      <c r="L95" s="138"/>
      <c r="M95" s="138"/>
      <c r="N95" s="138"/>
      <c r="O95" s="138"/>
      <c r="P95" s="2"/>
      <c r="Q95" s="2"/>
      <c r="R95" s="2"/>
      <c r="S95" s="2"/>
      <c r="T95" s="2"/>
      <c r="U95" s="2"/>
      <c r="V95" s="2"/>
      <c r="W95" s="2"/>
      <c r="X95" s="2"/>
      <c r="Y95" s="2"/>
      <c r="Z95" s="2"/>
      <c r="AA95" s="2"/>
      <c r="AB95" s="2"/>
      <c r="AC95" s="2"/>
      <c r="AD95" s="2"/>
      <c r="AE95" s="2"/>
      <c r="AF95" s="2"/>
      <c r="AG95" s="2"/>
      <c r="AH95" s="2"/>
      <c r="AI95" s="2"/>
    </row>
    <row r="96" spans="1:38" s="1" customFormat="1" ht="19.5" thickBot="1" x14ac:dyDescent="0.3">
      <c r="A96" s="99" t="s">
        <v>41</v>
      </c>
      <c r="B96" s="100"/>
      <c r="C96" s="100"/>
      <c r="D96" s="100"/>
      <c r="E96" s="83">
        <f t="shared" ref="E96:J96" si="4">+SUM(E85:E95)</f>
        <v>0</v>
      </c>
      <c r="F96" s="83">
        <f t="shared" si="4"/>
        <v>0</v>
      </c>
      <c r="G96" s="83">
        <f t="shared" si="4"/>
        <v>0</v>
      </c>
      <c r="H96" s="70">
        <f t="shared" si="4"/>
        <v>0</v>
      </c>
      <c r="I96" s="70">
        <f t="shared" si="4"/>
        <v>0</v>
      </c>
      <c r="J96" s="71">
        <f t="shared" si="4"/>
        <v>0</v>
      </c>
      <c r="K96" s="142"/>
      <c r="L96" s="138"/>
      <c r="M96" s="138"/>
      <c r="N96" s="138"/>
      <c r="O96" s="138"/>
      <c r="P96" s="2"/>
      <c r="Q96" s="2"/>
      <c r="R96" s="2"/>
      <c r="S96" s="2"/>
      <c r="T96" s="2"/>
      <c r="U96" s="2"/>
      <c r="V96" s="2"/>
      <c r="W96" s="2"/>
      <c r="X96" s="2"/>
      <c r="Y96" s="2"/>
      <c r="Z96" s="2"/>
      <c r="AA96" s="2"/>
      <c r="AB96" s="2"/>
      <c r="AC96" s="2"/>
      <c r="AD96" s="2"/>
      <c r="AE96" s="2"/>
      <c r="AF96" s="2"/>
      <c r="AG96" s="2"/>
      <c r="AH96" s="2"/>
      <c r="AI96" s="2"/>
    </row>
    <row r="97" spans="1:16384" s="1" customFormat="1" x14ac:dyDescent="0.25">
      <c r="A97" s="144" t="s">
        <v>42</v>
      </c>
      <c r="B97" s="137"/>
      <c r="C97" s="137"/>
      <c r="D97" s="137"/>
      <c r="E97" s="137"/>
      <c r="F97" s="137"/>
      <c r="G97" s="137"/>
      <c r="H97" s="137"/>
      <c r="I97" s="137"/>
      <c r="J97" s="137"/>
      <c r="K97" s="137"/>
      <c r="L97" s="137"/>
      <c r="M97" s="137"/>
      <c r="N97" s="142"/>
      <c r="O97" s="138"/>
      <c r="P97" s="2"/>
      <c r="Q97" s="2"/>
      <c r="R97" s="2"/>
      <c r="S97" s="2"/>
      <c r="T97" s="2"/>
      <c r="U97" s="2"/>
      <c r="V97" s="2"/>
      <c r="W97" s="2"/>
      <c r="X97" s="2"/>
      <c r="Y97" s="2"/>
      <c r="Z97" s="2"/>
      <c r="AA97" s="2"/>
      <c r="AB97" s="2"/>
      <c r="AC97" s="2"/>
      <c r="AD97" s="2"/>
      <c r="AE97" s="2"/>
      <c r="AF97" s="2"/>
      <c r="AG97" s="2"/>
      <c r="AH97" s="2"/>
      <c r="AI97" s="2"/>
      <c r="AJ97" s="2"/>
      <c r="AK97" s="2"/>
      <c r="AL97" s="2"/>
    </row>
    <row r="98" spans="1:16384" s="1" customFormat="1" x14ac:dyDescent="0.25">
      <c r="A98" s="144" t="s">
        <v>80</v>
      </c>
      <c r="B98" s="137"/>
      <c r="C98" s="137"/>
      <c r="D98" s="137"/>
      <c r="E98" s="137"/>
      <c r="F98" s="137"/>
      <c r="G98" s="137"/>
      <c r="H98" s="137"/>
      <c r="I98" s="137"/>
      <c r="J98" s="137"/>
      <c r="K98" s="137"/>
      <c r="L98" s="138"/>
      <c r="M98" s="138"/>
      <c r="N98" s="142"/>
      <c r="O98" s="138"/>
      <c r="P98" s="2"/>
      <c r="Q98" s="2"/>
      <c r="R98" s="2"/>
      <c r="S98" s="2"/>
      <c r="T98" s="2"/>
      <c r="U98" s="2"/>
      <c r="V98" s="2"/>
      <c r="W98" s="2"/>
      <c r="X98" s="2"/>
      <c r="Y98" s="2"/>
      <c r="Z98" s="2"/>
      <c r="AA98" s="2"/>
      <c r="AB98" s="2"/>
      <c r="AC98" s="2"/>
      <c r="AD98" s="2"/>
      <c r="AE98" s="2"/>
      <c r="AF98" s="2"/>
      <c r="AG98" s="2"/>
      <c r="AH98" s="2"/>
      <c r="AI98" s="2"/>
      <c r="AJ98" s="2"/>
      <c r="AK98" s="2"/>
      <c r="AL98" s="2"/>
    </row>
    <row r="99" spans="1:16384" s="1" customFormat="1" x14ac:dyDescent="0.25">
      <c r="A99" s="144"/>
      <c r="B99" s="137"/>
      <c r="C99" s="137"/>
      <c r="D99" s="137"/>
      <c r="E99" s="137"/>
      <c r="F99" s="137"/>
      <c r="G99" s="137"/>
      <c r="H99" s="137"/>
      <c r="I99" s="137"/>
      <c r="J99" s="137"/>
      <c r="K99" s="137"/>
      <c r="L99" s="138"/>
      <c r="M99" s="138"/>
      <c r="N99" s="142"/>
      <c r="O99" s="138"/>
      <c r="P99" s="2"/>
      <c r="Q99" s="2"/>
      <c r="R99" s="2"/>
      <c r="S99" s="2"/>
      <c r="T99" s="2"/>
      <c r="U99" s="2"/>
      <c r="V99" s="2"/>
      <c r="W99" s="2"/>
      <c r="X99" s="2"/>
      <c r="Y99" s="2"/>
      <c r="Z99" s="2"/>
      <c r="AA99" s="2"/>
      <c r="AB99" s="2"/>
      <c r="AC99" s="2"/>
      <c r="AD99" s="2"/>
      <c r="AE99" s="2"/>
      <c r="AF99" s="2"/>
      <c r="AG99" s="2"/>
      <c r="AH99" s="2"/>
      <c r="AI99" s="2"/>
      <c r="AJ99" s="2"/>
      <c r="AK99" s="2"/>
      <c r="AL99" s="2"/>
    </row>
    <row r="100" spans="1:16384" s="1" customFormat="1" ht="21.75" thickBot="1" x14ac:dyDescent="0.3">
      <c r="A100" s="146" t="s">
        <v>81</v>
      </c>
      <c r="B100" s="137"/>
      <c r="C100" s="137"/>
      <c r="D100" s="137"/>
      <c r="E100" s="137"/>
      <c r="F100" s="137"/>
      <c r="G100" s="137"/>
      <c r="H100" s="137"/>
      <c r="I100" s="137"/>
      <c r="J100" s="137"/>
      <c r="K100" s="137"/>
      <c r="L100" s="138"/>
      <c r="M100" s="138"/>
      <c r="N100" s="142"/>
      <c r="O100" s="138"/>
      <c r="P100" s="2"/>
      <c r="Q100" s="2"/>
      <c r="R100" s="2"/>
      <c r="S100" s="2"/>
      <c r="T100" s="2"/>
      <c r="U100" s="2"/>
      <c r="V100" s="2"/>
      <c r="W100" s="2"/>
      <c r="X100" s="2"/>
      <c r="Y100" s="2"/>
      <c r="Z100" s="2"/>
      <c r="AA100" s="2"/>
      <c r="AB100" s="2"/>
      <c r="AC100" s="2"/>
      <c r="AD100" s="2"/>
      <c r="AE100" s="2"/>
      <c r="AF100" s="2"/>
      <c r="AG100" s="2"/>
      <c r="AH100" s="2"/>
      <c r="AI100" s="2"/>
      <c r="AJ100" s="2"/>
      <c r="AK100" s="2"/>
      <c r="AL100" s="2"/>
    </row>
    <row r="101" spans="1:16384" s="1" customFormat="1" ht="19.5" thickBot="1" x14ac:dyDescent="0.3">
      <c r="A101" s="199" t="s">
        <v>82</v>
      </c>
      <c r="B101" s="200"/>
      <c r="C101" s="19">
        <v>2014</v>
      </c>
      <c r="D101" s="20">
        <v>2015</v>
      </c>
      <c r="E101" s="20">
        <v>2016</v>
      </c>
      <c r="F101" s="20">
        <v>2017</v>
      </c>
      <c r="G101" s="21">
        <v>2018</v>
      </c>
      <c r="H101" s="21">
        <v>2019</v>
      </c>
      <c r="I101" s="21">
        <v>2020</v>
      </c>
      <c r="J101" s="21">
        <v>2021</v>
      </c>
      <c r="K101" s="21">
        <v>2022</v>
      </c>
      <c r="L101" s="21">
        <v>2023</v>
      </c>
      <c r="M101" s="22">
        <v>2024</v>
      </c>
      <c r="N101" s="142"/>
      <c r="O101" s="138"/>
      <c r="P101" s="2"/>
      <c r="Q101" s="2"/>
      <c r="R101" s="2"/>
      <c r="S101" s="2"/>
      <c r="T101" s="2"/>
      <c r="U101" s="2"/>
      <c r="V101" s="2"/>
      <c r="W101" s="2"/>
      <c r="X101" s="2"/>
      <c r="Y101" s="2"/>
      <c r="Z101" s="2"/>
      <c r="AA101" s="2"/>
      <c r="AB101" s="2"/>
      <c r="AC101" s="2"/>
      <c r="AD101" s="2"/>
      <c r="AE101" s="2"/>
      <c r="AF101" s="2"/>
      <c r="AG101" s="2"/>
      <c r="AH101" s="2"/>
      <c r="AI101" s="2"/>
      <c r="AJ101" s="2"/>
      <c r="AK101" s="2"/>
      <c r="AL101" s="2"/>
    </row>
    <row r="102" spans="1:16384" s="1" customFormat="1" ht="18.75" x14ac:dyDescent="0.25">
      <c r="A102" s="213" t="s">
        <v>83</v>
      </c>
      <c r="B102" s="236"/>
      <c r="C102" s="101">
        <v>0</v>
      </c>
      <c r="D102" s="102">
        <v>0</v>
      </c>
      <c r="E102" s="102">
        <v>0</v>
      </c>
      <c r="F102" s="102">
        <v>0</v>
      </c>
      <c r="G102" s="102">
        <v>0</v>
      </c>
      <c r="H102" s="103">
        <v>0</v>
      </c>
      <c r="I102" s="103">
        <v>0</v>
      </c>
      <c r="J102" s="103">
        <v>0</v>
      </c>
      <c r="K102" s="97">
        <v>0</v>
      </c>
      <c r="L102" s="97">
        <v>0</v>
      </c>
      <c r="M102" s="98">
        <v>0</v>
      </c>
      <c r="N102" s="142"/>
      <c r="O102" s="138"/>
      <c r="P102" s="2"/>
      <c r="Q102" s="2"/>
      <c r="R102" s="2"/>
      <c r="S102" s="2"/>
      <c r="T102" s="2"/>
      <c r="U102" s="2"/>
      <c r="V102" s="2"/>
      <c r="W102" s="2"/>
      <c r="X102" s="2"/>
      <c r="Y102" s="2"/>
      <c r="Z102" s="2"/>
      <c r="AA102" s="2"/>
      <c r="AB102" s="2"/>
      <c r="AC102" s="2"/>
      <c r="AD102" s="2"/>
      <c r="AE102" s="2"/>
      <c r="AF102" s="2"/>
      <c r="AG102" s="2"/>
      <c r="AH102" s="2"/>
      <c r="AI102" s="2"/>
      <c r="AJ102" s="2"/>
      <c r="AK102" s="2"/>
      <c r="AL102" s="2"/>
    </row>
    <row r="103" spans="1:16384" s="1" customFormat="1" ht="18.75" x14ac:dyDescent="0.25">
      <c r="A103" s="216" t="s">
        <v>84</v>
      </c>
      <c r="B103" s="227"/>
      <c r="C103" s="76">
        <v>0</v>
      </c>
      <c r="D103" s="77">
        <v>0</v>
      </c>
      <c r="E103" s="77">
        <v>0</v>
      </c>
      <c r="F103" s="77">
        <v>0</v>
      </c>
      <c r="G103" s="77">
        <v>0</v>
      </c>
      <c r="H103" s="78">
        <v>0</v>
      </c>
      <c r="I103" s="78">
        <v>0</v>
      </c>
      <c r="J103" s="78">
        <v>0</v>
      </c>
      <c r="K103" s="65">
        <v>0</v>
      </c>
      <c r="L103" s="65">
        <v>0</v>
      </c>
      <c r="M103" s="66">
        <v>0</v>
      </c>
      <c r="N103" s="142"/>
      <c r="O103" s="138"/>
      <c r="P103" s="2"/>
      <c r="Q103" s="2"/>
      <c r="R103" s="2"/>
      <c r="S103" s="2"/>
      <c r="T103" s="2"/>
      <c r="U103" s="2"/>
      <c r="V103" s="2"/>
      <c r="W103" s="2"/>
      <c r="X103" s="2"/>
      <c r="Y103" s="2"/>
      <c r="Z103" s="2"/>
      <c r="AA103" s="2"/>
      <c r="AB103" s="2"/>
      <c r="AC103" s="2"/>
      <c r="AD103" s="2"/>
      <c r="AE103" s="2"/>
      <c r="AF103" s="2"/>
      <c r="AG103" s="2"/>
      <c r="AH103" s="2"/>
      <c r="AI103" s="2"/>
      <c r="AJ103" s="2"/>
      <c r="AK103" s="2"/>
      <c r="AL103" s="2"/>
    </row>
    <row r="104" spans="1:16384" s="1" customFormat="1" ht="18.75" x14ac:dyDescent="0.25">
      <c r="A104" s="216" t="s">
        <v>85</v>
      </c>
      <c r="B104" s="227"/>
      <c r="C104" s="76">
        <v>0</v>
      </c>
      <c r="D104" s="77">
        <v>0</v>
      </c>
      <c r="E104" s="77">
        <v>0</v>
      </c>
      <c r="F104" s="77">
        <v>0</v>
      </c>
      <c r="G104" s="77">
        <v>0</v>
      </c>
      <c r="H104" s="78">
        <v>0</v>
      </c>
      <c r="I104" s="78">
        <v>0</v>
      </c>
      <c r="J104" s="78">
        <v>0</v>
      </c>
      <c r="K104" s="65">
        <v>0</v>
      </c>
      <c r="L104" s="65">
        <v>0</v>
      </c>
      <c r="M104" s="66">
        <v>0</v>
      </c>
      <c r="N104" s="142"/>
      <c r="O104" s="138"/>
      <c r="P104" s="2"/>
      <c r="Q104" s="2"/>
      <c r="R104" s="2"/>
      <c r="S104" s="2"/>
      <c r="T104" s="2"/>
      <c r="U104" s="2"/>
      <c r="V104" s="2"/>
      <c r="W104" s="2"/>
      <c r="X104" s="2"/>
      <c r="Y104" s="2"/>
      <c r="Z104" s="2"/>
      <c r="AA104" s="2"/>
      <c r="AB104" s="2"/>
      <c r="AC104" s="2"/>
      <c r="AD104" s="2"/>
      <c r="AE104" s="2"/>
      <c r="AF104" s="2"/>
      <c r="AG104" s="2"/>
      <c r="AH104" s="2"/>
      <c r="AI104" s="2"/>
      <c r="AJ104" s="2"/>
      <c r="AK104" s="2"/>
      <c r="AL104" s="2"/>
    </row>
    <row r="105" spans="1:16384" s="1" customFormat="1" ht="18.75" x14ac:dyDescent="0.25">
      <c r="A105" s="216" t="s">
        <v>86</v>
      </c>
      <c r="B105" s="227"/>
      <c r="C105" s="104">
        <v>0</v>
      </c>
      <c r="D105" s="87">
        <v>0</v>
      </c>
      <c r="E105" s="87">
        <v>0</v>
      </c>
      <c r="F105" s="87">
        <v>0</v>
      </c>
      <c r="G105" s="87">
        <v>0</v>
      </c>
      <c r="H105" s="88">
        <v>0</v>
      </c>
      <c r="I105" s="88">
        <v>0</v>
      </c>
      <c r="J105" s="88">
        <v>0</v>
      </c>
      <c r="K105" s="90">
        <v>0</v>
      </c>
      <c r="L105" s="90">
        <v>0</v>
      </c>
      <c r="M105" s="91">
        <v>0</v>
      </c>
      <c r="N105" s="142"/>
      <c r="O105" s="138"/>
      <c r="P105" s="2"/>
      <c r="Q105" s="2"/>
      <c r="R105" s="2"/>
      <c r="S105" s="2"/>
      <c r="T105" s="2"/>
      <c r="U105" s="2"/>
      <c r="V105" s="2"/>
      <c r="W105" s="2"/>
      <c r="X105" s="2"/>
      <c r="Y105" s="2"/>
      <c r="Z105" s="2"/>
      <c r="AA105" s="2"/>
      <c r="AB105" s="2"/>
      <c r="AC105" s="2"/>
      <c r="AD105" s="2"/>
      <c r="AE105" s="2"/>
      <c r="AF105" s="2"/>
      <c r="AG105" s="2"/>
      <c r="AH105" s="2"/>
      <c r="AI105" s="2"/>
      <c r="AJ105" s="2"/>
      <c r="AK105" s="2"/>
      <c r="AL105" s="2"/>
    </row>
    <row r="106" spans="1:16384" s="1" customFormat="1" ht="18.75" x14ac:dyDescent="0.25">
      <c r="A106" s="105" t="s">
        <v>87</v>
      </c>
      <c r="B106" s="106"/>
      <c r="C106" s="104">
        <v>0</v>
      </c>
      <c r="D106" s="87">
        <v>0</v>
      </c>
      <c r="E106" s="87">
        <v>0</v>
      </c>
      <c r="F106" s="87">
        <v>0</v>
      </c>
      <c r="G106" s="87">
        <v>0</v>
      </c>
      <c r="H106" s="88">
        <v>0</v>
      </c>
      <c r="I106" s="88">
        <v>0</v>
      </c>
      <c r="J106" s="88">
        <v>0</v>
      </c>
      <c r="K106" s="90">
        <v>0</v>
      </c>
      <c r="L106" s="90">
        <v>0</v>
      </c>
      <c r="M106" s="91">
        <v>0</v>
      </c>
      <c r="N106" s="142"/>
      <c r="O106" s="138"/>
      <c r="P106" s="2"/>
      <c r="Q106" s="2"/>
      <c r="R106" s="2"/>
      <c r="S106" s="2"/>
      <c r="T106" s="2"/>
      <c r="U106" s="2"/>
      <c r="V106" s="2"/>
      <c r="W106" s="2"/>
      <c r="X106" s="2"/>
      <c r="Y106" s="2"/>
      <c r="Z106" s="2"/>
      <c r="AA106" s="2"/>
      <c r="AB106" s="2"/>
      <c r="AC106" s="2"/>
      <c r="AD106" s="2"/>
      <c r="AE106" s="2"/>
      <c r="AF106" s="2"/>
      <c r="AG106" s="2"/>
      <c r="AH106" s="2"/>
      <c r="AI106" s="2"/>
      <c r="AJ106" s="2"/>
      <c r="AK106" s="2"/>
      <c r="AL106" s="2"/>
    </row>
    <row r="107" spans="1:16384" s="1" customFormat="1" ht="19.5" thickBot="1" x14ac:dyDescent="0.3">
      <c r="A107" s="228" t="s">
        <v>41</v>
      </c>
      <c r="B107" s="229"/>
      <c r="C107" s="80">
        <f>+SUM(C102:C106)</f>
        <v>0</v>
      </c>
      <c r="D107" s="81">
        <f t="shared" ref="D107:M107" si="5">+SUM(D102:D106)</f>
        <v>0</v>
      </c>
      <c r="E107" s="81">
        <f t="shared" si="5"/>
        <v>0</v>
      </c>
      <c r="F107" s="81">
        <f t="shared" si="5"/>
        <v>0</v>
      </c>
      <c r="G107" s="81">
        <f t="shared" si="5"/>
        <v>0</v>
      </c>
      <c r="H107" s="82">
        <f t="shared" si="5"/>
        <v>0</v>
      </c>
      <c r="I107" s="82">
        <f t="shared" si="5"/>
        <v>0</v>
      </c>
      <c r="J107" s="82">
        <f t="shared" si="5"/>
        <v>0</v>
      </c>
      <c r="K107" s="70">
        <f t="shared" si="5"/>
        <v>0</v>
      </c>
      <c r="L107" s="70">
        <f t="shared" si="5"/>
        <v>0</v>
      </c>
      <c r="M107" s="71">
        <f t="shared" si="5"/>
        <v>0</v>
      </c>
      <c r="N107" s="142"/>
      <c r="O107" s="138"/>
      <c r="P107" s="2"/>
      <c r="Q107" s="2"/>
      <c r="R107" s="2"/>
      <c r="S107" s="2"/>
      <c r="T107" s="2"/>
      <c r="U107" s="2"/>
      <c r="V107" s="2"/>
      <c r="W107" s="2"/>
      <c r="X107" s="2"/>
      <c r="Y107" s="2"/>
      <c r="Z107" s="2"/>
      <c r="AA107" s="2"/>
      <c r="AB107" s="2"/>
      <c r="AC107" s="2"/>
      <c r="AD107" s="2"/>
      <c r="AE107" s="2"/>
      <c r="AF107" s="2"/>
      <c r="AG107" s="2"/>
      <c r="AH107" s="2"/>
      <c r="AI107" s="2"/>
      <c r="AJ107" s="2"/>
      <c r="AK107" s="2"/>
      <c r="AL107" s="2"/>
    </row>
    <row r="108" spans="1:16384" s="1" customFormat="1" x14ac:dyDescent="0.25">
      <c r="A108" s="144" t="s">
        <v>42</v>
      </c>
      <c r="B108" s="137"/>
      <c r="C108" s="137"/>
      <c r="D108" s="137"/>
      <c r="E108" s="137"/>
      <c r="F108" s="137"/>
      <c r="G108" s="137"/>
      <c r="H108" s="152"/>
      <c r="I108" s="152"/>
      <c r="J108" s="152"/>
      <c r="K108" s="152"/>
      <c r="L108" s="137"/>
      <c r="M108" s="137"/>
      <c r="N108" s="142"/>
      <c r="O108" s="138"/>
      <c r="P108" s="2"/>
      <c r="Q108" s="2"/>
      <c r="R108" s="2"/>
      <c r="S108" s="2"/>
      <c r="T108" s="2"/>
      <c r="U108" s="2"/>
      <c r="V108" s="2"/>
      <c r="W108" s="2"/>
      <c r="X108" s="2"/>
      <c r="Y108" s="2"/>
      <c r="Z108" s="2"/>
      <c r="AA108" s="2"/>
      <c r="AB108" s="2"/>
      <c r="AC108" s="2"/>
      <c r="AD108" s="2"/>
      <c r="AE108" s="2"/>
      <c r="AF108" s="2"/>
      <c r="AG108" s="2"/>
      <c r="AH108" s="2"/>
      <c r="AI108" s="2"/>
      <c r="AJ108" s="2"/>
      <c r="AK108" s="2"/>
      <c r="AL108" s="2"/>
    </row>
    <row r="109" spans="1:16384" s="18" customFormat="1" ht="12.75" x14ac:dyDescent="0.25">
      <c r="A109" s="144" t="s">
        <v>88</v>
      </c>
      <c r="B109" s="144"/>
      <c r="C109" s="144"/>
      <c r="D109" s="144"/>
      <c r="E109" s="144"/>
      <c r="F109" s="144"/>
      <c r="G109" s="144"/>
      <c r="H109" s="144"/>
      <c r="I109" s="144"/>
      <c r="J109" s="144"/>
      <c r="K109" s="144"/>
      <c r="L109" s="144"/>
      <c r="M109" s="144"/>
      <c r="N109" s="144"/>
      <c r="O109" s="144"/>
      <c r="P109" s="18" t="s">
        <v>88</v>
      </c>
      <c r="Q109" s="18" t="s">
        <v>88</v>
      </c>
      <c r="R109" s="18" t="s">
        <v>88</v>
      </c>
      <c r="S109" s="18" t="s">
        <v>88</v>
      </c>
      <c r="T109" s="18" t="s">
        <v>88</v>
      </c>
      <c r="U109" s="18" t="s">
        <v>88</v>
      </c>
      <c r="V109" s="18" t="s">
        <v>88</v>
      </c>
      <c r="W109" s="18" t="s">
        <v>88</v>
      </c>
      <c r="X109" s="18" t="s">
        <v>88</v>
      </c>
      <c r="Y109" s="18" t="s">
        <v>88</v>
      </c>
      <c r="Z109" s="18" t="s">
        <v>88</v>
      </c>
      <c r="AA109" s="18" t="s">
        <v>88</v>
      </c>
      <c r="AB109" s="18" t="s">
        <v>88</v>
      </c>
      <c r="AC109" s="18" t="s">
        <v>88</v>
      </c>
      <c r="AD109" s="18" t="s">
        <v>88</v>
      </c>
      <c r="AE109" s="18" t="s">
        <v>88</v>
      </c>
      <c r="AF109" s="18" t="s">
        <v>88</v>
      </c>
      <c r="AG109" s="18" t="s">
        <v>88</v>
      </c>
      <c r="AH109" s="18" t="s">
        <v>88</v>
      </c>
      <c r="AI109" s="18" t="s">
        <v>88</v>
      </c>
      <c r="AJ109" s="18" t="s">
        <v>88</v>
      </c>
      <c r="AK109" s="18" t="s">
        <v>88</v>
      </c>
      <c r="AL109" s="18" t="s">
        <v>88</v>
      </c>
      <c r="AM109" s="18" t="s">
        <v>88</v>
      </c>
      <c r="AN109" s="18" t="s">
        <v>88</v>
      </c>
      <c r="AO109" s="18" t="s">
        <v>88</v>
      </c>
      <c r="AP109" s="18" t="s">
        <v>88</v>
      </c>
      <c r="AQ109" s="18" t="s">
        <v>88</v>
      </c>
      <c r="AR109" s="18" t="s">
        <v>88</v>
      </c>
      <c r="AS109" s="18" t="s">
        <v>88</v>
      </c>
      <c r="AT109" s="18" t="s">
        <v>88</v>
      </c>
      <c r="AU109" s="18" t="s">
        <v>88</v>
      </c>
      <c r="AV109" s="18" t="s">
        <v>88</v>
      </c>
      <c r="AW109" s="18" t="s">
        <v>88</v>
      </c>
      <c r="AX109" s="18" t="s">
        <v>88</v>
      </c>
      <c r="AY109" s="18" t="s">
        <v>88</v>
      </c>
      <c r="AZ109" s="18" t="s">
        <v>88</v>
      </c>
      <c r="BA109" s="18" t="s">
        <v>88</v>
      </c>
      <c r="BB109" s="18" t="s">
        <v>88</v>
      </c>
      <c r="BC109" s="18" t="s">
        <v>88</v>
      </c>
      <c r="BD109" s="18" t="s">
        <v>88</v>
      </c>
      <c r="BE109" s="18" t="s">
        <v>88</v>
      </c>
      <c r="BF109" s="18" t="s">
        <v>88</v>
      </c>
      <c r="BG109" s="18" t="s">
        <v>88</v>
      </c>
      <c r="BH109" s="18" t="s">
        <v>88</v>
      </c>
      <c r="BI109" s="18" t="s">
        <v>88</v>
      </c>
      <c r="BJ109" s="18" t="s">
        <v>88</v>
      </c>
      <c r="BK109" s="18" t="s">
        <v>88</v>
      </c>
      <c r="BL109" s="18" t="s">
        <v>88</v>
      </c>
      <c r="BM109" s="18" t="s">
        <v>88</v>
      </c>
      <c r="BN109" s="18" t="s">
        <v>88</v>
      </c>
      <c r="BO109" s="18" t="s">
        <v>88</v>
      </c>
      <c r="BP109" s="18" t="s">
        <v>88</v>
      </c>
      <c r="BQ109" s="18" t="s">
        <v>88</v>
      </c>
      <c r="BR109" s="18" t="s">
        <v>88</v>
      </c>
      <c r="BS109" s="18" t="s">
        <v>88</v>
      </c>
      <c r="BT109" s="18" t="s">
        <v>88</v>
      </c>
      <c r="BU109" s="18" t="s">
        <v>88</v>
      </c>
      <c r="BV109" s="18" t="s">
        <v>88</v>
      </c>
      <c r="BW109" s="18" t="s">
        <v>88</v>
      </c>
      <c r="BX109" s="18" t="s">
        <v>88</v>
      </c>
      <c r="BY109" s="18" t="s">
        <v>88</v>
      </c>
      <c r="BZ109" s="18" t="s">
        <v>88</v>
      </c>
      <c r="CA109" s="18" t="s">
        <v>88</v>
      </c>
      <c r="CB109" s="18" t="s">
        <v>88</v>
      </c>
      <c r="CC109" s="18" t="s">
        <v>88</v>
      </c>
      <c r="CD109" s="18" t="s">
        <v>88</v>
      </c>
      <c r="CE109" s="18" t="s">
        <v>88</v>
      </c>
      <c r="CF109" s="18" t="s">
        <v>88</v>
      </c>
      <c r="CG109" s="18" t="s">
        <v>88</v>
      </c>
      <c r="CH109" s="18" t="s">
        <v>88</v>
      </c>
      <c r="CI109" s="18" t="s">
        <v>88</v>
      </c>
      <c r="CJ109" s="18" t="s">
        <v>88</v>
      </c>
      <c r="CK109" s="18" t="s">
        <v>88</v>
      </c>
      <c r="CL109" s="18" t="s">
        <v>88</v>
      </c>
      <c r="CM109" s="18" t="s">
        <v>88</v>
      </c>
      <c r="CN109" s="18" t="s">
        <v>88</v>
      </c>
      <c r="CO109" s="18" t="s">
        <v>88</v>
      </c>
      <c r="CP109" s="18" t="s">
        <v>88</v>
      </c>
      <c r="CQ109" s="18" t="s">
        <v>88</v>
      </c>
      <c r="CR109" s="18" t="s">
        <v>88</v>
      </c>
      <c r="CS109" s="18" t="s">
        <v>88</v>
      </c>
      <c r="CT109" s="18" t="s">
        <v>88</v>
      </c>
      <c r="CU109" s="18" t="s">
        <v>88</v>
      </c>
      <c r="CV109" s="18" t="s">
        <v>88</v>
      </c>
      <c r="CW109" s="18" t="s">
        <v>88</v>
      </c>
      <c r="CX109" s="18" t="s">
        <v>88</v>
      </c>
      <c r="CY109" s="18" t="s">
        <v>88</v>
      </c>
      <c r="CZ109" s="18" t="s">
        <v>88</v>
      </c>
      <c r="DA109" s="18" t="s">
        <v>88</v>
      </c>
      <c r="DB109" s="18" t="s">
        <v>88</v>
      </c>
      <c r="DC109" s="18" t="s">
        <v>88</v>
      </c>
      <c r="DD109" s="18" t="s">
        <v>88</v>
      </c>
      <c r="DE109" s="18" t="s">
        <v>88</v>
      </c>
      <c r="DF109" s="18" t="s">
        <v>88</v>
      </c>
      <c r="DG109" s="18" t="s">
        <v>88</v>
      </c>
      <c r="DH109" s="18" t="s">
        <v>88</v>
      </c>
      <c r="DI109" s="18" t="s">
        <v>88</v>
      </c>
      <c r="DJ109" s="18" t="s">
        <v>88</v>
      </c>
      <c r="DK109" s="18" t="s">
        <v>88</v>
      </c>
      <c r="DL109" s="18" t="s">
        <v>88</v>
      </c>
      <c r="DM109" s="18" t="s">
        <v>88</v>
      </c>
      <c r="DN109" s="18" t="s">
        <v>88</v>
      </c>
      <c r="DO109" s="18" t="s">
        <v>88</v>
      </c>
      <c r="DP109" s="18" t="s">
        <v>88</v>
      </c>
      <c r="DQ109" s="18" t="s">
        <v>88</v>
      </c>
      <c r="DR109" s="18" t="s">
        <v>88</v>
      </c>
      <c r="DS109" s="18" t="s">
        <v>88</v>
      </c>
      <c r="DT109" s="18" t="s">
        <v>88</v>
      </c>
      <c r="DU109" s="18" t="s">
        <v>88</v>
      </c>
      <c r="DV109" s="18" t="s">
        <v>88</v>
      </c>
      <c r="DW109" s="18" t="s">
        <v>88</v>
      </c>
      <c r="DX109" s="18" t="s">
        <v>88</v>
      </c>
      <c r="DY109" s="18" t="s">
        <v>88</v>
      </c>
      <c r="DZ109" s="18" t="s">
        <v>88</v>
      </c>
      <c r="EA109" s="18" t="s">
        <v>88</v>
      </c>
      <c r="EB109" s="18" t="s">
        <v>88</v>
      </c>
      <c r="EC109" s="18" t="s">
        <v>88</v>
      </c>
      <c r="ED109" s="18" t="s">
        <v>88</v>
      </c>
      <c r="EE109" s="18" t="s">
        <v>88</v>
      </c>
      <c r="EF109" s="18" t="s">
        <v>88</v>
      </c>
      <c r="EG109" s="18" t="s">
        <v>88</v>
      </c>
      <c r="EH109" s="18" t="s">
        <v>88</v>
      </c>
      <c r="EI109" s="18" t="s">
        <v>88</v>
      </c>
      <c r="EJ109" s="18" t="s">
        <v>88</v>
      </c>
      <c r="EK109" s="18" t="s">
        <v>88</v>
      </c>
      <c r="EL109" s="18" t="s">
        <v>88</v>
      </c>
      <c r="EM109" s="18" t="s">
        <v>88</v>
      </c>
      <c r="EN109" s="18" t="s">
        <v>88</v>
      </c>
      <c r="EO109" s="18" t="s">
        <v>88</v>
      </c>
      <c r="EP109" s="18" t="s">
        <v>88</v>
      </c>
      <c r="EQ109" s="18" t="s">
        <v>88</v>
      </c>
      <c r="ER109" s="18" t="s">
        <v>88</v>
      </c>
      <c r="ES109" s="18" t="s">
        <v>88</v>
      </c>
      <c r="ET109" s="18" t="s">
        <v>88</v>
      </c>
      <c r="EU109" s="18" t="s">
        <v>88</v>
      </c>
      <c r="EV109" s="18" t="s">
        <v>88</v>
      </c>
      <c r="EW109" s="18" t="s">
        <v>88</v>
      </c>
      <c r="EX109" s="18" t="s">
        <v>88</v>
      </c>
      <c r="EY109" s="18" t="s">
        <v>88</v>
      </c>
      <c r="EZ109" s="18" t="s">
        <v>88</v>
      </c>
      <c r="FA109" s="18" t="s">
        <v>88</v>
      </c>
      <c r="FB109" s="18" t="s">
        <v>88</v>
      </c>
      <c r="FC109" s="18" t="s">
        <v>88</v>
      </c>
      <c r="FD109" s="18" t="s">
        <v>88</v>
      </c>
      <c r="FE109" s="18" t="s">
        <v>88</v>
      </c>
      <c r="FF109" s="18" t="s">
        <v>88</v>
      </c>
      <c r="FG109" s="18" t="s">
        <v>88</v>
      </c>
      <c r="FH109" s="18" t="s">
        <v>88</v>
      </c>
      <c r="FI109" s="18" t="s">
        <v>88</v>
      </c>
      <c r="FJ109" s="18" t="s">
        <v>88</v>
      </c>
      <c r="FK109" s="18" t="s">
        <v>88</v>
      </c>
      <c r="FL109" s="18" t="s">
        <v>88</v>
      </c>
      <c r="FM109" s="18" t="s">
        <v>88</v>
      </c>
      <c r="FN109" s="18" t="s">
        <v>88</v>
      </c>
      <c r="FO109" s="18" t="s">
        <v>88</v>
      </c>
      <c r="FP109" s="18" t="s">
        <v>88</v>
      </c>
      <c r="FQ109" s="18" t="s">
        <v>88</v>
      </c>
      <c r="FR109" s="18" t="s">
        <v>88</v>
      </c>
      <c r="FS109" s="18" t="s">
        <v>88</v>
      </c>
      <c r="FT109" s="18" t="s">
        <v>88</v>
      </c>
      <c r="FU109" s="18" t="s">
        <v>88</v>
      </c>
      <c r="FV109" s="18" t="s">
        <v>88</v>
      </c>
      <c r="FW109" s="18" t="s">
        <v>88</v>
      </c>
      <c r="FX109" s="18" t="s">
        <v>88</v>
      </c>
      <c r="FY109" s="18" t="s">
        <v>88</v>
      </c>
      <c r="FZ109" s="18" t="s">
        <v>88</v>
      </c>
      <c r="GA109" s="18" t="s">
        <v>88</v>
      </c>
      <c r="GB109" s="18" t="s">
        <v>88</v>
      </c>
      <c r="GC109" s="18" t="s">
        <v>88</v>
      </c>
      <c r="GD109" s="18" t="s">
        <v>88</v>
      </c>
      <c r="GE109" s="18" t="s">
        <v>88</v>
      </c>
      <c r="GF109" s="18" t="s">
        <v>88</v>
      </c>
      <c r="GG109" s="18" t="s">
        <v>88</v>
      </c>
      <c r="GH109" s="18" t="s">
        <v>88</v>
      </c>
      <c r="GI109" s="18" t="s">
        <v>88</v>
      </c>
      <c r="GJ109" s="18" t="s">
        <v>88</v>
      </c>
      <c r="GK109" s="18" t="s">
        <v>88</v>
      </c>
      <c r="GL109" s="18" t="s">
        <v>88</v>
      </c>
      <c r="GM109" s="18" t="s">
        <v>88</v>
      </c>
      <c r="GN109" s="18" t="s">
        <v>88</v>
      </c>
      <c r="GO109" s="18" t="s">
        <v>88</v>
      </c>
      <c r="GP109" s="18" t="s">
        <v>88</v>
      </c>
      <c r="GQ109" s="18" t="s">
        <v>88</v>
      </c>
      <c r="GR109" s="18" t="s">
        <v>88</v>
      </c>
      <c r="GS109" s="18" t="s">
        <v>88</v>
      </c>
      <c r="GT109" s="18" t="s">
        <v>88</v>
      </c>
      <c r="GU109" s="18" t="s">
        <v>88</v>
      </c>
      <c r="GV109" s="18" t="s">
        <v>88</v>
      </c>
      <c r="GW109" s="18" t="s">
        <v>88</v>
      </c>
      <c r="GX109" s="18" t="s">
        <v>88</v>
      </c>
      <c r="GY109" s="18" t="s">
        <v>88</v>
      </c>
      <c r="GZ109" s="18" t="s">
        <v>88</v>
      </c>
      <c r="HA109" s="18" t="s">
        <v>88</v>
      </c>
      <c r="HB109" s="18" t="s">
        <v>88</v>
      </c>
      <c r="HC109" s="18" t="s">
        <v>88</v>
      </c>
      <c r="HD109" s="18" t="s">
        <v>88</v>
      </c>
      <c r="HE109" s="18" t="s">
        <v>88</v>
      </c>
      <c r="HF109" s="18" t="s">
        <v>88</v>
      </c>
      <c r="HG109" s="18" t="s">
        <v>88</v>
      </c>
      <c r="HH109" s="18" t="s">
        <v>88</v>
      </c>
      <c r="HI109" s="18" t="s">
        <v>88</v>
      </c>
      <c r="HJ109" s="18" t="s">
        <v>88</v>
      </c>
      <c r="HK109" s="18" t="s">
        <v>88</v>
      </c>
      <c r="HL109" s="18" t="s">
        <v>88</v>
      </c>
      <c r="HM109" s="18" t="s">
        <v>88</v>
      </c>
      <c r="HN109" s="18" t="s">
        <v>88</v>
      </c>
      <c r="HO109" s="18" t="s">
        <v>88</v>
      </c>
      <c r="HP109" s="18" t="s">
        <v>88</v>
      </c>
      <c r="HQ109" s="18" t="s">
        <v>88</v>
      </c>
      <c r="HR109" s="18" t="s">
        <v>88</v>
      </c>
      <c r="HS109" s="18" t="s">
        <v>88</v>
      </c>
      <c r="HT109" s="18" t="s">
        <v>88</v>
      </c>
      <c r="HU109" s="18" t="s">
        <v>88</v>
      </c>
      <c r="HV109" s="18" t="s">
        <v>88</v>
      </c>
      <c r="HW109" s="18" t="s">
        <v>88</v>
      </c>
      <c r="HX109" s="18" t="s">
        <v>88</v>
      </c>
      <c r="HY109" s="18" t="s">
        <v>88</v>
      </c>
      <c r="HZ109" s="18" t="s">
        <v>88</v>
      </c>
      <c r="IA109" s="18" t="s">
        <v>88</v>
      </c>
      <c r="IB109" s="18" t="s">
        <v>88</v>
      </c>
      <c r="IC109" s="18" t="s">
        <v>88</v>
      </c>
      <c r="ID109" s="18" t="s">
        <v>88</v>
      </c>
      <c r="IE109" s="18" t="s">
        <v>88</v>
      </c>
      <c r="IF109" s="18" t="s">
        <v>88</v>
      </c>
      <c r="IG109" s="18" t="s">
        <v>88</v>
      </c>
      <c r="IH109" s="18" t="s">
        <v>88</v>
      </c>
      <c r="II109" s="18" t="s">
        <v>88</v>
      </c>
      <c r="IJ109" s="18" t="s">
        <v>88</v>
      </c>
      <c r="IK109" s="18" t="s">
        <v>88</v>
      </c>
      <c r="IL109" s="18" t="s">
        <v>88</v>
      </c>
      <c r="IM109" s="18" t="s">
        <v>88</v>
      </c>
      <c r="IN109" s="18" t="s">
        <v>88</v>
      </c>
      <c r="IO109" s="18" t="s">
        <v>88</v>
      </c>
      <c r="IP109" s="18" t="s">
        <v>88</v>
      </c>
      <c r="IQ109" s="18" t="s">
        <v>88</v>
      </c>
      <c r="IR109" s="18" t="s">
        <v>88</v>
      </c>
      <c r="IS109" s="18" t="s">
        <v>88</v>
      </c>
      <c r="IT109" s="18" t="s">
        <v>88</v>
      </c>
      <c r="IU109" s="18" t="s">
        <v>88</v>
      </c>
      <c r="IV109" s="18" t="s">
        <v>88</v>
      </c>
      <c r="IW109" s="18" t="s">
        <v>88</v>
      </c>
      <c r="IX109" s="18" t="s">
        <v>88</v>
      </c>
      <c r="IY109" s="18" t="s">
        <v>88</v>
      </c>
      <c r="IZ109" s="18" t="s">
        <v>88</v>
      </c>
      <c r="JA109" s="18" t="s">
        <v>88</v>
      </c>
      <c r="JB109" s="18" t="s">
        <v>88</v>
      </c>
      <c r="JC109" s="18" t="s">
        <v>88</v>
      </c>
      <c r="JD109" s="18" t="s">
        <v>88</v>
      </c>
      <c r="JE109" s="18" t="s">
        <v>88</v>
      </c>
      <c r="JF109" s="18" t="s">
        <v>88</v>
      </c>
      <c r="JG109" s="18" t="s">
        <v>88</v>
      </c>
      <c r="JH109" s="18" t="s">
        <v>88</v>
      </c>
      <c r="JI109" s="18" t="s">
        <v>88</v>
      </c>
      <c r="JJ109" s="18" t="s">
        <v>88</v>
      </c>
      <c r="JK109" s="18" t="s">
        <v>88</v>
      </c>
      <c r="JL109" s="18" t="s">
        <v>88</v>
      </c>
      <c r="JM109" s="18" t="s">
        <v>88</v>
      </c>
      <c r="JN109" s="18" t="s">
        <v>88</v>
      </c>
      <c r="JO109" s="18" t="s">
        <v>88</v>
      </c>
      <c r="JP109" s="18" t="s">
        <v>88</v>
      </c>
      <c r="JQ109" s="18" t="s">
        <v>88</v>
      </c>
      <c r="JR109" s="18" t="s">
        <v>88</v>
      </c>
      <c r="JS109" s="18" t="s">
        <v>88</v>
      </c>
      <c r="JT109" s="18" t="s">
        <v>88</v>
      </c>
      <c r="JU109" s="18" t="s">
        <v>88</v>
      </c>
      <c r="JV109" s="18" t="s">
        <v>88</v>
      </c>
      <c r="JW109" s="18" t="s">
        <v>88</v>
      </c>
      <c r="JX109" s="18" t="s">
        <v>88</v>
      </c>
      <c r="JY109" s="18" t="s">
        <v>88</v>
      </c>
      <c r="JZ109" s="18" t="s">
        <v>88</v>
      </c>
      <c r="KA109" s="18" t="s">
        <v>88</v>
      </c>
      <c r="KB109" s="18" t="s">
        <v>88</v>
      </c>
      <c r="KC109" s="18" t="s">
        <v>88</v>
      </c>
      <c r="KD109" s="18" t="s">
        <v>88</v>
      </c>
      <c r="KE109" s="18" t="s">
        <v>88</v>
      </c>
      <c r="KF109" s="18" t="s">
        <v>88</v>
      </c>
      <c r="KG109" s="18" t="s">
        <v>88</v>
      </c>
      <c r="KH109" s="18" t="s">
        <v>88</v>
      </c>
      <c r="KI109" s="18" t="s">
        <v>88</v>
      </c>
      <c r="KJ109" s="18" t="s">
        <v>88</v>
      </c>
      <c r="KK109" s="18" t="s">
        <v>88</v>
      </c>
      <c r="KL109" s="18" t="s">
        <v>88</v>
      </c>
      <c r="KM109" s="18" t="s">
        <v>88</v>
      </c>
      <c r="KN109" s="18" t="s">
        <v>88</v>
      </c>
      <c r="KO109" s="18" t="s">
        <v>88</v>
      </c>
      <c r="KP109" s="18" t="s">
        <v>88</v>
      </c>
      <c r="KQ109" s="18" t="s">
        <v>88</v>
      </c>
      <c r="KR109" s="18" t="s">
        <v>88</v>
      </c>
      <c r="KS109" s="18" t="s">
        <v>88</v>
      </c>
      <c r="KT109" s="18" t="s">
        <v>88</v>
      </c>
      <c r="KU109" s="18" t="s">
        <v>88</v>
      </c>
      <c r="KV109" s="18" t="s">
        <v>88</v>
      </c>
      <c r="KW109" s="18" t="s">
        <v>88</v>
      </c>
      <c r="KX109" s="18" t="s">
        <v>88</v>
      </c>
      <c r="KY109" s="18" t="s">
        <v>88</v>
      </c>
      <c r="KZ109" s="18" t="s">
        <v>88</v>
      </c>
      <c r="LA109" s="18" t="s">
        <v>88</v>
      </c>
      <c r="LB109" s="18" t="s">
        <v>88</v>
      </c>
      <c r="LC109" s="18" t="s">
        <v>88</v>
      </c>
      <c r="LD109" s="18" t="s">
        <v>88</v>
      </c>
      <c r="LE109" s="18" t="s">
        <v>88</v>
      </c>
      <c r="LF109" s="18" t="s">
        <v>88</v>
      </c>
      <c r="LG109" s="18" t="s">
        <v>88</v>
      </c>
      <c r="LH109" s="18" t="s">
        <v>88</v>
      </c>
      <c r="LI109" s="18" t="s">
        <v>88</v>
      </c>
      <c r="LJ109" s="18" t="s">
        <v>88</v>
      </c>
      <c r="LK109" s="18" t="s">
        <v>88</v>
      </c>
      <c r="LL109" s="18" t="s">
        <v>88</v>
      </c>
      <c r="LM109" s="18" t="s">
        <v>88</v>
      </c>
      <c r="LN109" s="18" t="s">
        <v>88</v>
      </c>
      <c r="LO109" s="18" t="s">
        <v>88</v>
      </c>
      <c r="LP109" s="18" t="s">
        <v>88</v>
      </c>
      <c r="LQ109" s="18" t="s">
        <v>88</v>
      </c>
      <c r="LR109" s="18" t="s">
        <v>88</v>
      </c>
      <c r="LS109" s="18" t="s">
        <v>88</v>
      </c>
      <c r="LT109" s="18" t="s">
        <v>88</v>
      </c>
      <c r="LU109" s="18" t="s">
        <v>88</v>
      </c>
      <c r="LV109" s="18" t="s">
        <v>88</v>
      </c>
      <c r="LW109" s="18" t="s">
        <v>88</v>
      </c>
      <c r="LX109" s="18" t="s">
        <v>88</v>
      </c>
      <c r="LY109" s="18" t="s">
        <v>88</v>
      </c>
      <c r="LZ109" s="18" t="s">
        <v>88</v>
      </c>
      <c r="MA109" s="18" t="s">
        <v>88</v>
      </c>
      <c r="MB109" s="18" t="s">
        <v>88</v>
      </c>
      <c r="MC109" s="18" t="s">
        <v>88</v>
      </c>
      <c r="MD109" s="18" t="s">
        <v>88</v>
      </c>
      <c r="ME109" s="18" t="s">
        <v>88</v>
      </c>
      <c r="MF109" s="18" t="s">
        <v>88</v>
      </c>
      <c r="MG109" s="18" t="s">
        <v>88</v>
      </c>
      <c r="MH109" s="18" t="s">
        <v>88</v>
      </c>
      <c r="MI109" s="18" t="s">
        <v>88</v>
      </c>
      <c r="MJ109" s="18" t="s">
        <v>88</v>
      </c>
      <c r="MK109" s="18" t="s">
        <v>88</v>
      </c>
      <c r="ML109" s="18" t="s">
        <v>88</v>
      </c>
      <c r="MM109" s="18" t="s">
        <v>88</v>
      </c>
      <c r="MN109" s="18" t="s">
        <v>88</v>
      </c>
      <c r="MO109" s="18" t="s">
        <v>88</v>
      </c>
      <c r="MP109" s="18" t="s">
        <v>88</v>
      </c>
      <c r="MQ109" s="18" t="s">
        <v>88</v>
      </c>
      <c r="MR109" s="18" t="s">
        <v>88</v>
      </c>
      <c r="MS109" s="18" t="s">
        <v>88</v>
      </c>
      <c r="MT109" s="18" t="s">
        <v>88</v>
      </c>
      <c r="MU109" s="18" t="s">
        <v>88</v>
      </c>
      <c r="MV109" s="18" t="s">
        <v>88</v>
      </c>
      <c r="MW109" s="18" t="s">
        <v>88</v>
      </c>
      <c r="MX109" s="18" t="s">
        <v>88</v>
      </c>
      <c r="MY109" s="18" t="s">
        <v>88</v>
      </c>
      <c r="MZ109" s="18" t="s">
        <v>88</v>
      </c>
      <c r="NA109" s="18" t="s">
        <v>88</v>
      </c>
      <c r="NB109" s="18" t="s">
        <v>88</v>
      </c>
      <c r="NC109" s="18" t="s">
        <v>88</v>
      </c>
      <c r="ND109" s="18" t="s">
        <v>88</v>
      </c>
      <c r="NE109" s="18" t="s">
        <v>88</v>
      </c>
      <c r="NF109" s="18" t="s">
        <v>88</v>
      </c>
      <c r="NG109" s="18" t="s">
        <v>88</v>
      </c>
      <c r="NH109" s="18" t="s">
        <v>88</v>
      </c>
      <c r="NI109" s="18" t="s">
        <v>88</v>
      </c>
      <c r="NJ109" s="18" t="s">
        <v>88</v>
      </c>
      <c r="NK109" s="18" t="s">
        <v>88</v>
      </c>
      <c r="NL109" s="18" t="s">
        <v>88</v>
      </c>
      <c r="NM109" s="18" t="s">
        <v>88</v>
      </c>
      <c r="NN109" s="18" t="s">
        <v>88</v>
      </c>
      <c r="NO109" s="18" t="s">
        <v>88</v>
      </c>
      <c r="NP109" s="18" t="s">
        <v>88</v>
      </c>
      <c r="NQ109" s="18" t="s">
        <v>88</v>
      </c>
      <c r="NR109" s="18" t="s">
        <v>88</v>
      </c>
      <c r="NS109" s="18" t="s">
        <v>88</v>
      </c>
      <c r="NT109" s="18" t="s">
        <v>88</v>
      </c>
      <c r="NU109" s="18" t="s">
        <v>88</v>
      </c>
      <c r="NV109" s="18" t="s">
        <v>88</v>
      </c>
      <c r="NW109" s="18" t="s">
        <v>88</v>
      </c>
      <c r="NX109" s="18" t="s">
        <v>88</v>
      </c>
      <c r="NY109" s="18" t="s">
        <v>88</v>
      </c>
      <c r="NZ109" s="18" t="s">
        <v>88</v>
      </c>
      <c r="OA109" s="18" t="s">
        <v>88</v>
      </c>
      <c r="OB109" s="18" t="s">
        <v>88</v>
      </c>
      <c r="OC109" s="18" t="s">
        <v>88</v>
      </c>
      <c r="OD109" s="18" t="s">
        <v>88</v>
      </c>
      <c r="OE109" s="18" t="s">
        <v>88</v>
      </c>
      <c r="OF109" s="18" t="s">
        <v>88</v>
      </c>
      <c r="OG109" s="18" t="s">
        <v>88</v>
      </c>
      <c r="OH109" s="18" t="s">
        <v>88</v>
      </c>
      <c r="OI109" s="18" t="s">
        <v>88</v>
      </c>
      <c r="OJ109" s="18" t="s">
        <v>88</v>
      </c>
      <c r="OK109" s="18" t="s">
        <v>88</v>
      </c>
      <c r="OL109" s="18" t="s">
        <v>88</v>
      </c>
      <c r="OM109" s="18" t="s">
        <v>88</v>
      </c>
      <c r="ON109" s="18" t="s">
        <v>88</v>
      </c>
      <c r="OO109" s="18" t="s">
        <v>88</v>
      </c>
      <c r="OP109" s="18" t="s">
        <v>88</v>
      </c>
      <c r="OQ109" s="18" t="s">
        <v>88</v>
      </c>
      <c r="OR109" s="18" t="s">
        <v>88</v>
      </c>
      <c r="OS109" s="18" t="s">
        <v>88</v>
      </c>
      <c r="OT109" s="18" t="s">
        <v>88</v>
      </c>
      <c r="OU109" s="18" t="s">
        <v>88</v>
      </c>
      <c r="OV109" s="18" t="s">
        <v>88</v>
      </c>
      <c r="OW109" s="18" t="s">
        <v>88</v>
      </c>
      <c r="OX109" s="18" t="s">
        <v>88</v>
      </c>
      <c r="OY109" s="18" t="s">
        <v>88</v>
      </c>
      <c r="OZ109" s="18" t="s">
        <v>88</v>
      </c>
      <c r="PA109" s="18" t="s">
        <v>88</v>
      </c>
      <c r="PB109" s="18" t="s">
        <v>88</v>
      </c>
      <c r="PC109" s="18" t="s">
        <v>88</v>
      </c>
      <c r="PD109" s="18" t="s">
        <v>88</v>
      </c>
      <c r="PE109" s="18" t="s">
        <v>88</v>
      </c>
      <c r="PF109" s="18" t="s">
        <v>88</v>
      </c>
      <c r="PG109" s="18" t="s">
        <v>88</v>
      </c>
      <c r="PH109" s="18" t="s">
        <v>88</v>
      </c>
      <c r="PI109" s="18" t="s">
        <v>88</v>
      </c>
      <c r="PJ109" s="18" t="s">
        <v>88</v>
      </c>
      <c r="PK109" s="18" t="s">
        <v>88</v>
      </c>
      <c r="PL109" s="18" t="s">
        <v>88</v>
      </c>
      <c r="PM109" s="18" t="s">
        <v>88</v>
      </c>
      <c r="PN109" s="18" t="s">
        <v>88</v>
      </c>
      <c r="PO109" s="18" t="s">
        <v>88</v>
      </c>
      <c r="PP109" s="18" t="s">
        <v>88</v>
      </c>
      <c r="PQ109" s="18" t="s">
        <v>88</v>
      </c>
      <c r="PR109" s="18" t="s">
        <v>88</v>
      </c>
      <c r="PS109" s="18" t="s">
        <v>88</v>
      </c>
      <c r="PT109" s="18" t="s">
        <v>88</v>
      </c>
      <c r="PU109" s="18" t="s">
        <v>88</v>
      </c>
      <c r="PV109" s="18" t="s">
        <v>88</v>
      </c>
      <c r="PW109" s="18" t="s">
        <v>88</v>
      </c>
      <c r="PX109" s="18" t="s">
        <v>88</v>
      </c>
      <c r="PY109" s="18" t="s">
        <v>88</v>
      </c>
      <c r="PZ109" s="18" t="s">
        <v>88</v>
      </c>
      <c r="QA109" s="18" t="s">
        <v>88</v>
      </c>
      <c r="QB109" s="18" t="s">
        <v>88</v>
      </c>
      <c r="QC109" s="18" t="s">
        <v>88</v>
      </c>
      <c r="QD109" s="18" t="s">
        <v>88</v>
      </c>
      <c r="QE109" s="18" t="s">
        <v>88</v>
      </c>
      <c r="QF109" s="18" t="s">
        <v>88</v>
      </c>
      <c r="QG109" s="18" t="s">
        <v>88</v>
      </c>
      <c r="QH109" s="18" t="s">
        <v>88</v>
      </c>
      <c r="QI109" s="18" t="s">
        <v>88</v>
      </c>
      <c r="QJ109" s="18" t="s">
        <v>88</v>
      </c>
      <c r="QK109" s="18" t="s">
        <v>88</v>
      </c>
      <c r="QL109" s="18" t="s">
        <v>88</v>
      </c>
      <c r="QM109" s="18" t="s">
        <v>88</v>
      </c>
      <c r="QN109" s="18" t="s">
        <v>88</v>
      </c>
      <c r="QO109" s="18" t="s">
        <v>88</v>
      </c>
      <c r="QP109" s="18" t="s">
        <v>88</v>
      </c>
      <c r="QQ109" s="18" t="s">
        <v>88</v>
      </c>
      <c r="QR109" s="18" t="s">
        <v>88</v>
      </c>
      <c r="QS109" s="18" t="s">
        <v>88</v>
      </c>
      <c r="QT109" s="18" t="s">
        <v>88</v>
      </c>
      <c r="QU109" s="18" t="s">
        <v>88</v>
      </c>
      <c r="QV109" s="18" t="s">
        <v>88</v>
      </c>
      <c r="QW109" s="18" t="s">
        <v>88</v>
      </c>
      <c r="QX109" s="18" t="s">
        <v>88</v>
      </c>
      <c r="QY109" s="18" t="s">
        <v>88</v>
      </c>
      <c r="QZ109" s="18" t="s">
        <v>88</v>
      </c>
      <c r="RA109" s="18" t="s">
        <v>88</v>
      </c>
      <c r="RB109" s="18" t="s">
        <v>88</v>
      </c>
      <c r="RC109" s="18" t="s">
        <v>88</v>
      </c>
      <c r="RD109" s="18" t="s">
        <v>88</v>
      </c>
      <c r="RE109" s="18" t="s">
        <v>88</v>
      </c>
      <c r="RF109" s="18" t="s">
        <v>88</v>
      </c>
      <c r="RG109" s="18" t="s">
        <v>88</v>
      </c>
      <c r="RH109" s="18" t="s">
        <v>88</v>
      </c>
      <c r="RI109" s="18" t="s">
        <v>88</v>
      </c>
      <c r="RJ109" s="18" t="s">
        <v>88</v>
      </c>
      <c r="RK109" s="18" t="s">
        <v>88</v>
      </c>
      <c r="RL109" s="18" t="s">
        <v>88</v>
      </c>
      <c r="RM109" s="18" t="s">
        <v>88</v>
      </c>
      <c r="RN109" s="18" t="s">
        <v>88</v>
      </c>
      <c r="RO109" s="18" t="s">
        <v>88</v>
      </c>
      <c r="RP109" s="18" t="s">
        <v>88</v>
      </c>
      <c r="RQ109" s="18" t="s">
        <v>88</v>
      </c>
      <c r="RR109" s="18" t="s">
        <v>88</v>
      </c>
      <c r="RS109" s="18" t="s">
        <v>88</v>
      </c>
      <c r="RT109" s="18" t="s">
        <v>88</v>
      </c>
      <c r="RU109" s="18" t="s">
        <v>88</v>
      </c>
      <c r="RV109" s="18" t="s">
        <v>88</v>
      </c>
      <c r="RW109" s="18" t="s">
        <v>88</v>
      </c>
      <c r="RX109" s="18" t="s">
        <v>88</v>
      </c>
      <c r="RY109" s="18" t="s">
        <v>88</v>
      </c>
      <c r="RZ109" s="18" t="s">
        <v>88</v>
      </c>
      <c r="SA109" s="18" t="s">
        <v>88</v>
      </c>
      <c r="SB109" s="18" t="s">
        <v>88</v>
      </c>
      <c r="SC109" s="18" t="s">
        <v>88</v>
      </c>
      <c r="SD109" s="18" t="s">
        <v>88</v>
      </c>
      <c r="SE109" s="18" t="s">
        <v>88</v>
      </c>
      <c r="SF109" s="18" t="s">
        <v>88</v>
      </c>
      <c r="SG109" s="18" t="s">
        <v>88</v>
      </c>
      <c r="SH109" s="18" t="s">
        <v>88</v>
      </c>
      <c r="SI109" s="18" t="s">
        <v>88</v>
      </c>
      <c r="SJ109" s="18" t="s">
        <v>88</v>
      </c>
      <c r="SK109" s="18" t="s">
        <v>88</v>
      </c>
      <c r="SL109" s="18" t="s">
        <v>88</v>
      </c>
      <c r="SM109" s="18" t="s">
        <v>88</v>
      </c>
      <c r="SN109" s="18" t="s">
        <v>88</v>
      </c>
      <c r="SO109" s="18" t="s">
        <v>88</v>
      </c>
      <c r="SP109" s="18" t="s">
        <v>88</v>
      </c>
      <c r="SQ109" s="18" t="s">
        <v>88</v>
      </c>
      <c r="SR109" s="18" t="s">
        <v>88</v>
      </c>
      <c r="SS109" s="18" t="s">
        <v>88</v>
      </c>
      <c r="ST109" s="18" t="s">
        <v>88</v>
      </c>
      <c r="SU109" s="18" t="s">
        <v>88</v>
      </c>
      <c r="SV109" s="18" t="s">
        <v>88</v>
      </c>
      <c r="SW109" s="18" t="s">
        <v>88</v>
      </c>
      <c r="SX109" s="18" t="s">
        <v>88</v>
      </c>
      <c r="SY109" s="18" t="s">
        <v>88</v>
      </c>
      <c r="SZ109" s="18" t="s">
        <v>88</v>
      </c>
      <c r="TA109" s="18" t="s">
        <v>88</v>
      </c>
      <c r="TB109" s="18" t="s">
        <v>88</v>
      </c>
      <c r="TC109" s="18" t="s">
        <v>88</v>
      </c>
      <c r="TD109" s="18" t="s">
        <v>88</v>
      </c>
      <c r="TE109" s="18" t="s">
        <v>88</v>
      </c>
      <c r="TF109" s="18" t="s">
        <v>88</v>
      </c>
      <c r="TG109" s="18" t="s">
        <v>88</v>
      </c>
      <c r="TH109" s="18" t="s">
        <v>88</v>
      </c>
      <c r="TI109" s="18" t="s">
        <v>88</v>
      </c>
      <c r="TJ109" s="18" t="s">
        <v>88</v>
      </c>
      <c r="TK109" s="18" t="s">
        <v>88</v>
      </c>
      <c r="TL109" s="18" t="s">
        <v>88</v>
      </c>
      <c r="TM109" s="18" t="s">
        <v>88</v>
      </c>
      <c r="TN109" s="18" t="s">
        <v>88</v>
      </c>
      <c r="TO109" s="18" t="s">
        <v>88</v>
      </c>
      <c r="TP109" s="18" t="s">
        <v>88</v>
      </c>
      <c r="TQ109" s="18" t="s">
        <v>88</v>
      </c>
      <c r="TR109" s="18" t="s">
        <v>88</v>
      </c>
      <c r="TS109" s="18" t="s">
        <v>88</v>
      </c>
      <c r="TT109" s="18" t="s">
        <v>88</v>
      </c>
      <c r="TU109" s="18" t="s">
        <v>88</v>
      </c>
      <c r="TV109" s="18" t="s">
        <v>88</v>
      </c>
      <c r="TW109" s="18" t="s">
        <v>88</v>
      </c>
      <c r="TX109" s="18" t="s">
        <v>88</v>
      </c>
      <c r="TY109" s="18" t="s">
        <v>88</v>
      </c>
      <c r="TZ109" s="18" t="s">
        <v>88</v>
      </c>
      <c r="UA109" s="18" t="s">
        <v>88</v>
      </c>
      <c r="UB109" s="18" t="s">
        <v>88</v>
      </c>
      <c r="UC109" s="18" t="s">
        <v>88</v>
      </c>
      <c r="UD109" s="18" t="s">
        <v>88</v>
      </c>
      <c r="UE109" s="18" t="s">
        <v>88</v>
      </c>
      <c r="UF109" s="18" t="s">
        <v>88</v>
      </c>
      <c r="UG109" s="18" t="s">
        <v>88</v>
      </c>
      <c r="UH109" s="18" t="s">
        <v>88</v>
      </c>
      <c r="UI109" s="18" t="s">
        <v>88</v>
      </c>
      <c r="UJ109" s="18" t="s">
        <v>88</v>
      </c>
      <c r="UK109" s="18" t="s">
        <v>88</v>
      </c>
      <c r="UL109" s="18" t="s">
        <v>88</v>
      </c>
      <c r="UM109" s="18" t="s">
        <v>88</v>
      </c>
      <c r="UN109" s="18" t="s">
        <v>88</v>
      </c>
      <c r="UO109" s="18" t="s">
        <v>88</v>
      </c>
      <c r="UP109" s="18" t="s">
        <v>88</v>
      </c>
      <c r="UQ109" s="18" t="s">
        <v>88</v>
      </c>
      <c r="UR109" s="18" t="s">
        <v>88</v>
      </c>
      <c r="US109" s="18" t="s">
        <v>88</v>
      </c>
      <c r="UT109" s="18" t="s">
        <v>88</v>
      </c>
      <c r="UU109" s="18" t="s">
        <v>88</v>
      </c>
      <c r="UV109" s="18" t="s">
        <v>88</v>
      </c>
      <c r="UW109" s="18" t="s">
        <v>88</v>
      </c>
      <c r="UX109" s="18" t="s">
        <v>88</v>
      </c>
      <c r="UY109" s="18" t="s">
        <v>88</v>
      </c>
      <c r="UZ109" s="18" t="s">
        <v>88</v>
      </c>
      <c r="VA109" s="18" t="s">
        <v>88</v>
      </c>
      <c r="VB109" s="18" t="s">
        <v>88</v>
      </c>
      <c r="VC109" s="18" t="s">
        <v>88</v>
      </c>
      <c r="VD109" s="18" t="s">
        <v>88</v>
      </c>
      <c r="VE109" s="18" t="s">
        <v>88</v>
      </c>
      <c r="VF109" s="18" t="s">
        <v>88</v>
      </c>
      <c r="VG109" s="18" t="s">
        <v>88</v>
      </c>
      <c r="VH109" s="18" t="s">
        <v>88</v>
      </c>
      <c r="VI109" s="18" t="s">
        <v>88</v>
      </c>
      <c r="VJ109" s="18" t="s">
        <v>88</v>
      </c>
      <c r="VK109" s="18" t="s">
        <v>88</v>
      </c>
      <c r="VL109" s="18" t="s">
        <v>88</v>
      </c>
      <c r="VM109" s="18" t="s">
        <v>88</v>
      </c>
      <c r="VN109" s="18" t="s">
        <v>88</v>
      </c>
      <c r="VO109" s="18" t="s">
        <v>88</v>
      </c>
      <c r="VP109" s="18" t="s">
        <v>88</v>
      </c>
      <c r="VQ109" s="18" t="s">
        <v>88</v>
      </c>
      <c r="VR109" s="18" t="s">
        <v>88</v>
      </c>
      <c r="VS109" s="18" t="s">
        <v>88</v>
      </c>
      <c r="VT109" s="18" t="s">
        <v>88</v>
      </c>
      <c r="VU109" s="18" t="s">
        <v>88</v>
      </c>
      <c r="VV109" s="18" t="s">
        <v>88</v>
      </c>
      <c r="VW109" s="18" t="s">
        <v>88</v>
      </c>
      <c r="VX109" s="18" t="s">
        <v>88</v>
      </c>
      <c r="VY109" s="18" t="s">
        <v>88</v>
      </c>
      <c r="VZ109" s="18" t="s">
        <v>88</v>
      </c>
      <c r="WA109" s="18" t="s">
        <v>88</v>
      </c>
      <c r="WB109" s="18" t="s">
        <v>88</v>
      </c>
      <c r="WC109" s="18" t="s">
        <v>88</v>
      </c>
      <c r="WD109" s="18" t="s">
        <v>88</v>
      </c>
      <c r="WE109" s="18" t="s">
        <v>88</v>
      </c>
      <c r="WF109" s="18" t="s">
        <v>88</v>
      </c>
      <c r="WG109" s="18" t="s">
        <v>88</v>
      </c>
      <c r="WH109" s="18" t="s">
        <v>88</v>
      </c>
      <c r="WI109" s="18" t="s">
        <v>88</v>
      </c>
      <c r="WJ109" s="18" t="s">
        <v>88</v>
      </c>
      <c r="WK109" s="18" t="s">
        <v>88</v>
      </c>
      <c r="WL109" s="18" t="s">
        <v>88</v>
      </c>
      <c r="WM109" s="18" t="s">
        <v>88</v>
      </c>
      <c r="WN109" s="18" t="s">
        <v>88</v>
      </c>
      <c r="WO109" s="18" t="s">
        <v>88</v>
      </c>
      <c r="WP109" s="18" t="s">
        <v>88</v>
      </c>
      <c r="WQ109" s="18" t="s">
        <v>88</v>
      </c>
      <c r="WR109" s="18" t="s">
        <v>88</v>
      </c>
      <c r="WS109" s="18" t="s">
        <v>88</v>
      </c>
      <c r="WT109" s="18" t="s">
        <v>88</v>
      </c>
      <c r="WU109" s="18" t="s">
        <v>88</v>
      </c>
      <c r="WV109" s="18" t="s">
        <v>88</v>
      </c>
      <c r="WW109" s="18" t="s">
        <v>88</v>
      </c>
      <c r="WX109" s="18" t="s">
        <v>88</v>
      </c>
      <c r="WY109" s="18" t="s">
        <v>88</v>
      </c>
      <c r="WZ109" s="18" t="s">
        <v>88</v>
      </c>
      <c r="XA109" s="18" t="s">
        <v>88</v>
      </c>
      <c r="XB109" s="18" t="s">
        <v>88</v>
      </c>
      <c r="XC109" s="18" t="s">
        <v>88</v>
      </c>
      <c r="XD109" s="18" t="s">
        <v>88</v>
      </c>
      <c r="XE109" s="18" t="s">
        <v>88</v>
      </c>
      <c r="XF109" s="18" t="s">
        <v>88</v>
      </c>
      <c r="XG109" s="18" t="s">
        <v>88</v>
      </c>
      <c r="XH109" s="18" t="s">
        <v>88</v>
      </c>
      <c r="XI109" s="18" t="s">
        <v>88</v>
      </c>
      <c r="XJ109" s="18" t="s">
        <v>88</v>
      </c>
      <c r="XK109" s="18" t="s">
        <v>88</v>
      </c>
      <c r="XL109" s="18" t="s">
        <v>88</v>
      </c>
      <c r="XM109" s="18" t="s">
        <v>88</v>
      </c>
      <c r="XN109" s="18" t="s">
        <v>88</v>
      </c>
      <c r="XO109" s="18" t="s">
        <v>88</v>
      </c>
      <c r="XP109" s="18" t="s">
        <v>88</v>
      </c>
      <c r="XQ109" s="18" t="s">
        <v>88</v>
      </c>
      <c r="XR109" s="18" t="s">
        <v>88</v>
      </c>
      <c r="XS109" s="18" t="s">
        <v>88</v>
      </c>
      <c r="XT109" s="18" t="s">
        <v>88</v>
      </c>
      <c r="XU109" s="18" t="s">
        <v>88</v>
      </c>
      <c r="XV109" s="18" t="s">
        <v>88</v>
      </c>
      <c r="XW109" s="18" t="s">
        <v>88</v>
      </c>
      <c r="XX109" s="18" t="s">
        <v>88</v>
      </c>
      <c r="XY109" s="18" t="s">
        <v>88</v>
      </c>
      <c r="XZ109" s="18" t="s">
        <v>88</v>
      </c>
      <c r="YA109" s="18" t="s">
        <v>88</v>
      </c>
      <c r="YB109" s="18" t="s">
        <v>88</v>
      </c>
      <c r="YC109" s="18" t="s">
        <v>88</v>
      </c>
      <c r="YD109" s="18" t="s">
        <v>88</v>
      </c>
      <c r="YE109" s="18" t="s">
        <v>88</v>
      </c>
      <c r="YF109" s="18" t="s">
        <v>88</v>
      </c>
      <c r="YG109" s="18" t="s">
        <v>88</v>
      </c>
      <c r="YH109" s="18" t="s">
        <v>88</v>
      </c>
      <c r="YI109" s="18" t="s">
        <v>88</v>
      </c>
      <c r="YJ109" s="18" t="s">
        <v>88</v>
      </c>
      <c r="YK109" s="18" t="s">
        <v>88</v>
      </c>
      <c r="YL109" s="18" t="s">
        <v>88</v>
      </c>
      <c r="YM109" s="18" t="s">
        <v>88</v>
      </c>
      <c r="YN109" s="18" t="s">
        <v>88</v>
      </c>
      <c r="YO109" s="18" t="s">
        <v>88</v>
      </c>
      <c r="YP109" s="18" t="s">
        <v>88</v>
      </c>
      <c r="YQ109" s="18" t="s">
        <v>88</v>
      </c>
      <c r="YR109" s="18" t="s">
        <v>88</v>
      </c>
      <c r="YS109" s="18" t="s">
        <v>88</v>
      </c>
      <c r="YT109" s="18" t="s">
        <v>88</v>
      </c>
      <c r="YU109" s="18" t="s">
        <v>88</v>
      </c>
      <c r="YV109" s="18" t="s">
        <v>88</v>
      </c>
      <c r="YW109" s="18" t="s">
        <v>88</v>
      </c>
      <c r="YX109" s="18" t="s">
        <v>88</v>
      </c>
      <c r="YY109" s="18" t="s">
        <v>88</v>
      </c>
      <c r="YZ109" s="18" t="s">
        <v>88</v>
      </c>
      <c r="ZA109" s="18" t="s">
        <v>88</v>
      </c>
      <c r="ZB109" s="18" t="s">
        <v>88</v>
      </c>
      <c r="ZC109" s="18" t="s">
        <v>88</v>
      </c>
      <c r="ZD109" s="18" t="s">
        <v>88</v>
      </c>
      <c r="ZE109" s="18" t="s">
        <v>88</v>
      </c>
      <c r="ZF109" s="18" t="s">
        <v>88</v>
      </c>
      <c r="ZG109" s="18" t="s">
        <v>88</v>
      </c>
      <c r="ZH109" s="18" t="s">
        <v>88</v>
      </c>
      <c r="ZI109" s="18" t="s">
        <v>88</v>
      </c>
      <c r="ZJ109" s="18" t="s">
        <v>88</v>
      </c>
      <c r="ZK109" s="18" t="s">
        <v>88</v>
      </c>
      <c r="ZL109" s="18" t="s">
        <v>88</v>
      </c>
      <c r="ZM109" s="18" t="s">
        <v>88</v>
      </c>
      <c r="ZN109" s="18" t="s">
        <v>88</v>
      </c>
      <c r="ZO109" s="18" t="s">
        <v>88</v>
      </c>
      <c r="ZP109" s="18" t="s">
        <v>88</v>
      </c>
      <c r="ZQ109" s="18" t="s">
        <v>88</v>
      </c>
      <c r="ZR109" s="18" t="s">
        <v>88</v>
      </c>
      <c r="ZS109" s="18" t="s">
        <v>88</v>
      </c>
      <c r="ZT109" s="18" t="s">
        <v>88</v>
      </c>
      <c r="ZU109" s="18" t="s">
        <v>88</v>
      </c>
      <c r="ZV109" s="18" t="s">
        <v>88</v>
      </c>
      <c r="ZW109" s="18" t="s">
        <v>88</v>
      </c>
      <c r="ZX109" s="18" t="s">
        <v>88</v>
      </c>
      <c r="ZY109" s="18" t="s">
        <v>88</v>
      </c>
      <c r="ZZ109" s="18" t="s">
        <v>88</v>
      </c>
      <c r="AAA109" s="18" t="s">
        <v>88</v>
      </c>
      <c r="AAB109" s="18" t="s">
        <v>88</v>
      </c>
      <c r="AAC109" s="18" t="s">
        <v>88</v>
      </c>
      <c r="AAD109" s="18" t="s">
        <v>88</v>
      </c>
      <c r="AAE109" s="18" t="s">
        <v>88</v>
      </c>
      <c r="AAF109" s="18" t="s">
        <v>88</v>
      </c>
      <c r="AAG109" s="18" t="s">
        <v>88</v>
      </c>
      <c r="AAH109" s="18" t="s">
        <v>88</v>
      </c>
      <c r="AAI109" s="18" t="s">
        <v>88</v>
      </c>
      <c r="AAJ109" s="18" t="s">
        <v>88</v>
      </c>
      <c r="AAK109" s="18" t="s">
        <v>88</v>
      </c>
      <c r="AAL109" s="18" t="s">
        <v>88</v>
      </c>
      <c r="AAM109" s="18" t="s">
        <v>88</v>
      </c>
      <c r="AAN109" s="18" t="s">
        <v>88</v>
      </c>
      <c r="AAO109" s="18" t="s">
        <v>88</v>
      </c>
      <c r="AAP109" s="18" t="s">
        <v>88</v>
      </c>
      <c r="AAQ109" s="18" t="s">
        <v>88</v>
      </c>
      <c r="AAR109" s="18" t="s">
        <v>88</v>
      </c>
      <c r="AAS109" s="18" t="s">
        <v>88</v>
      </c>
      <c r="AAT109" s="18" t="s">
        <v>88</v>
      </c>
      <c r="AAU109" s="18" t="s">
        <v>88</v>
      </c>
      <c r="AAV109" s="18" t="s">
        <v>88</v>
      </c>
      <c r="AAW109" s="18" t="s">
        <v>88</v>
      </c>
      <c r="AAX109" s="18" t="s">
        <v>88</v>
      </c>
      <c r="AAY109" s="18" t="s">
        <v>88</v>
      </c>
      <c r="AAZ109" s="18" t="s">
        <v>88</v>
      </c>
      <c r="ABA109" s="18" t="s">
        <v>88</v>
      </c>
      <c r="ABB109" s="18" t="s">
        <v>88</v>
      </c>
      <c r="ABC109" s="18" t="s">
        <v>88</v>
      </c>
      <c r="ABD109" s="18" t="s">
        <v>88</v>
      </c>
      <c r="ABE109" s="18" t="s">
        <v>88</v>
      </c>
      <c r="ABF109" s="18" t="s">
        <v>88</v>
      </c>
      <c r="ABG109" s="18" t="s">
        <v>88</v>
      </c>
      <c r="ABH109" s="18" t="s">
        <v>88</v>
      </c>
      <c r="ABI109" s="18" t="s">
        <v>88</v>
      </c>
      <c r="ABJ109" s="18" t="s">
        <v>88</v>
      </c>
      <c r="ABK109" s="18" t="s">
        <v>88</v>
      </c>
      <c r="ABL109" s="18" t="s">
        <v>88</v>
      </c>
      <c r="ABM109" s="18" t="s">
        <v>88</v>
      </c>
      <c r="ABN109" s="18" t="s">
        <v>88</v>
      </c>
      <c r="ABO109" s="18" t="s">
        <v>88</v>
      </c>
      <c r="ABP109" s="18" t="s">
        <v>88</v>
      </c>
      <c r="ABQ109" s="18" t="s">
        <v>88</v>
      </c>
      <c r="ABR109" s="18" t="s">
        <v>88</v>
      </c>
      <c r="ABS109" s="18" t="s">
        <v>88</v>
      </c>
      <c r="ABT109" s="18" t="s">
        <v>88</v>
      </c>
      <c r="ABU109" s="18" t="s">
        <v>88</v>
      </c>
      <c r="ABV109" s="18" t="s">
        <v>88</v>
      </c>
      <c r="ABW109" s="18" t="s">
        <v>88</v>
      </c>
      <c r="ABX109" s="18" t="s">
        <v>88</v>
      </c>
      <c r="ABY109" s="18" t="s">
        <v>88</v>
      </c>
      <c r="ABZ109" s="18" t="s">
        <v>88</v>
      </c>
      <c r="ACA109" s="18" t="s">
        <v>88</v>
      </c>
      <c r="ACB109" s="18" t="s">
        <v>88</v>
      </c>
      <c r="ACC109" s="18" t="s">
        <v>88</v>
      </c>
      <c r="ACD109" s="18" t="s">
        <v>88</v>
      </c>
      <c r="ACE109" s="18" t="s">
        <v>88</v>
      </c>
      <c r="ACF109" s="18" t="s">
        <v>88</v>
      </c>
      <c r="ACG109" s="18" t="s">
        <v>88</v>
      </c>
      <c r="ACH109" s="18" t="s">
        <v>88</v>
      </c>
      <c r="ACI109" s="18" t="s">
        <v>88</v>
      </c>
      <c r="ACJ109" s="18" t="s">
        <v>88</v>
      </c>
      <c r="ACK109" s="18" t="s">
        <v>88</v>
      </c>
      <c r="ACL109" s="18" t="s">
        <v>88</v>
      </c>
      <c r="ACM109" s="18" t="s">
        <v>88</v>
      </c>
      <c r="ACN109" s="18" t="s">
        <v>88</v>
      </c>
      <c r="ACO109" s="18" t="s">
        <v>88</v>
      </c>
      <c r="ACP109" s="18" t="s">
        <v>88</v>
      </c>
      <c r="ACQ109" s="18" t="s">
        <v>88</v>
      </c>
      <c r="ACR109" s="18" t="s">
        <v>88</v>
      </c>
      <c r="ACS109" s="18" t="s">
        <v>88</v>
      </c>
      <c r="ACT109" s="18" t="s">
        <v>88</v>
      </c>
      <c r="ACU109" s="18" t="s">
        <v>88</v>
      </c>
      <c r="ACV109" s="18" t="s">
        <v>88</v>
      </c>
      <c r="ACW109" s="18" t="s">
        <v>88</v>
      </c>
      <c r="ACX109" s="18" t="s">
        <v>88</v>
      </c>
      <c r="ACY109" s="18" t="s">
        <v>88</v>
      </c>
      <c r="ACZ109" s="18" t="s">
        <v>88</v>
      </c>
      <c r="ADA109" s="18" t="s">
        <v>88</v>
      </c>
      <c r="ADB109" s="18" t="s">
        <v>88</v>
      </c>
      <c r="ADC109" s="18" t="s">
        <v>88</v>
      </c>
      <c r="ADD109" s="18" t="s">
        <v>88</v>
      </c>
      <c r="ADE109" s="18" t="s">
        <v>88</v>
      </c>
      <c r="ADF109" s="18" t="s">
        <v>88</v>
      </c>
      <c r="ADG109" s="18" t="s">
        <v>88</v>
      </c>
      <c r="ADH109" s="18" t="s">
        <v>88</v>
      </c>
      <c r="ADI109" s="18" t="s">
        <v>88</v>
      </c>
      <c r="ADJ109" s="18" t="s">
        <v>88</v>
      </c>
      <c r="ADK109" s="18" t="s">
        <v>88</v>
      </c>
      <c r="ADL109" s="18" t="s">
        <v>88</v>
      </c>
      <c r="ADM109" s="18" t="s">
        <v>88</v>
      </c>
      <c r="ADN109" s="18" t="s">
        <v>88</v>
      </c>
      <c r="ADO109" s="18" t="s">
        <v>88</v>
      </c>
      <c r="ADP109" s="18" t="s">
        <v>88</v>
      </c>
      <c r="ADQ109" s="18" t="s">
        <v>88</v>
      </c>
      <c r="ADR109" s="18" t="s">
        <v>88</v>
      </c>
      <c r="ADS109" s="18" t="s">
        <v>88</v>
      </c>
      <c r="ADT109" s="18" t="s">
        <v>88</v>
      </c>
      <c r="ADU109" s="18" t="s">
        <v>88</v>
      </c>
      <c r="ADV109" s="18" t="s">
        <v>88</v>
      </c>
      <c r="ADW109" s="18" t="s">
        <v>88</v>
      </c>
      <c r="ADX109" s="18" t="s">
        <v>88</v>
      </c>
      <c r="ADY109" s="18" t="s">
        <v>88</v>
      </c>
      <c r="ADZ109" s="18" t="s">
        <v>88</v>
      </c>
      <c r="AEA109" s="18" t="s">
        <v>88</v>
      </c>
      <c r="AEB109" s="18" t="s">
        <v>88</v>
      </c>
      <c r="AEC109" s="18" t="s">
        <v>88</v>
      </c>
      <c r="AED109" s="18" t="s">
        <v>88</v>
      </c>
      <c r="AEE109" s="18" t="s">
        <v>88</v>
      </c>
      <c r="AEF109" s="18" t="s">
        <v>88</v>
      </c>
      <c r="AEG109" s="18" t="s">
        <v>88</v>
      </c>
      <c r="AEH109" s="18" t="s">
        <v>88</v>
      </c>
      <c r="AEI109" s="18" t="s">
        <v>88</v>
      </c>
      <c r="AEJ109" s="18" t="s">
        <v>88</v>
      </c>
      <c r="AEK109" s="18" t="s">
        <v>88</v>
      </c>
      <c r="AEL109" s="18" t="s">
        <v>88</v>
      </c>
      <c r="AEM109" s="18" t="s">
        <v>88</v>
      </c>
      <c r="AEN109" s="18" t="s">
        <v>88</v>
      </c>
      <c r="AEO109" s="18" t="s">
        <v>88</v>
      </c>
      <c r="AEP109" s="18" t="s">
        <v>88</v>
      </c>
      <c r="AEQ109" s="18" t="s">
        <v>88</v>
      </c>
      <c r="AER109" s="18" t="s">
        <v>88</v>
      </c>
      <c r="AES109" s="18" t="s">
        <v>88</v>
      </c>
      <c r="AET109" s="18" t="s">
        <v>88</v>
      </c>
      <c r="AEU109" s="18" t="s">
        <v>88</v>
      </c>
      <c r="AEV109" s="18" t="s">
        <v>88</v>
      </c>
      <c r="AEW109" s="18" t="s">
        <v>88</v>
      </c>
      <c r="AEX109" s="18" t="s">
        <v>88</v>
      </c>
      <c r="AEY109" s="18" t="s">
        <v>88</v>
      </c>
      <c r="AEZ109" s="18" t="s">
        <v>88</v>
      </c>
      <c r="AFA109" s="18" t="s">
        <v>88</v>
      </c>
      <c r="AFB109" s="18" t="s">
        <v>88</v>
      </c>
      <c r="AFC109" s="18" t="s">
        <v>88</v>
      </c>
      <c r="AFD109" s="18" t="s">
        <v>88</v>
      </c>
      <c r="AFE109" s="18" t="s">
        <v>88</v>
      </c>
      <c r="AFF109" s="18" t="s">
        <v>88</v>
      </c>
      <c r="AFG109" s="18" t="s">
        <v>88</v>
      </c>
      <c r="AFH109" s="18" t="s">
        <v>88</v>
      </c>
      <c r="AFI109" s="18" t="s">
        <v>88</v>
      </c>
      <c r="AFJ109" s="18" t="s">
        <v>88</v>
      </c>
      <c r="AFK109" s="18" t="s">
        <v>88</v>
      </c>
      <c r="AFL109" s="18" t="s">
        <v>88</v>
      </c>
      <c r="AFM109" s="18" t="s">
        <v>88</v>
      </c>
      <c r="AFN109" s="18" t="s">
        <v>88</v>
      </c>
      <c r="AFO109" s="18" t="s">
        <v>88</v>
      </c>
      <c r="AFP109" s="18" t="s">
        <v>88</v>
      </c>
      <c r="AFQ109" s="18" t="s">
        <v>88</v>
      </c>
      <c r="AFR109" s="18" t="s">
        <v>88</v>
      </c>
      <c r="AFS109" s="18" t="s">
        <v>88</v>
      </c>
      <c r="AFT109" s="18" t="s">
        <v>88</v>
      </c>
      <c r="AFU109" s="18" t="s">
        <v>88</v>
      </c>
      <c r="AFV109" s="18" t="s">
        <v>88</v>
      </c>
      <c r="AFW109" s="18" t="s">
        <v>88</v>
      </c>
      <c r="AFX109" s="18" t="s">
        <v>88</v>
      </c>
      <c r="AFY109" s="18" t="s">
        <v>88</v>
      </c>
      <c r="AFZ109" s="18" t="s">
        <v>88</v>
      </c>
      <c r="AGA109" s="18" t="s">
        <v>88</v>
      </c>
      <c r="AGB109" s="18" t="s">
        <v>88</v>
      </c>
      <c r="AGC109" s="18" t="s">
        <v>88</v>
      </c>
      <c r="AGD109" s="18" t="s">
        <v>88</v>
      </c>
      <c r="AGE109" s="18" t="s">
        <v>88</v>
      </c>
      <c r="AGF109" s="18" t="s">
        <v>88</v>
      </c>
      <c r="AGG109" s="18" t="s">
        <v>88</v>
      </c>
      <c r="AGH109" s="18" t="s">
        <v>88</v>
      </c>
      <c r="AGI109" s="18" t="s">
        <v>88</v>
      </c>
      <c r="AGJ109" s="18" t="s">
        <v>88</v>
      </c>
      <c r="AGK109" s="18" t="s">
        <v>88</v>
      </c>
      <c r="AGL109" s="18" t="s">
        <v>88</v>
      </c>
      <c r="AGM109" s="18" t="s">
        <v>88</v>
      </c>
      <c r="AGN109" s="18" t="s">
        <v>88</v>
      </c>
      <c r="AGO109" s="18" t="s">
        <v>88</v>
      </c>
      <c r="AGP109" s="18" t="s">
        <v>88</v>
      </c>
      <c r="AGQ109" s="18" t="s">
        <v>88</v>
      </c>
      <c r="AGR109" s="18" t="s">
        <v>88</v>
      </c>
      <c r="AGS109" s="18" t="s">
        <v>88</v>
      </c>
      <c r="AGT109" s="18" t="s">
        <v>88</v>
      </c>
      <c r="AGU109" s="18" t="s">
        <v>88</v>
      </c>
      <c r="AGV109" s="18" t="s">
        <v>88</v>
      </c>
      <c r="AGW109" s="18" t="s">
        <v>88</v>
      </c>
      <c r="AGX109" s="18" t="s">
        <v>88</v>
      </c>
      <c r="AGY109" s="18" t="s">
        <v>88</v>
      </c>
      <c r="AGZ109" s="18" t="s">
        <v>88</v>
      </c>
      <c r="AHA109" s="18" t="s">
        <v>88</v>
      </c>
      <c r="AHB109" s="18" t="s">
        <v>88</v>
      </c>
      <c r="AHC109" s="18" t="s">
        <v>88</v>
      </c>
      <c r="AHD109" s="18" t="s">
        <v>88</v>
      </c>
      <c r="AHE109" s="18" t="s">
        <v>88</v>
      </c>
      <c r="AHF109" s="18" t="s">
        <v>88</v>
      </c>
      <c r="AHG109" s="18" t="s">
        <v>88</v>
      </c>
      <c r="AHH109" s="18" t="s">
        <v>88</v>
      </c>
      <c r="AHI109" s="18" t="s">
        <v>88</v>
      </c>
      <c r="AHJ109" s="18" t="s">
        <v>88</v>
      </c>
      <c r="AHK109" s="18" t="s">
        <v>88</v>
      </c>
      <c r="AHL109" s="18" t="s">
        <v>88</v>
      </c>
      <c r="AHM109" s="18" t="s">
        <v>88</v>
      </c>
      <c r="AHN109" s="18" t="s">
        <v>88</v>
      </c>
      <c r="AHO109" s="18" t="s">
        <v>88</v>
      </c>
      <c r="AHP109" s="18" t="s">
        <v>88</v>
      </c>
      <c r="AHQ109" s="18" t="s">
        <v>88</v>
      </c>
      <c r="AHR109" s="18" t="s">
        <v>88</v>
      </c>
      <c r="AHS109" s="18" t="s">
        <v>88</v>
      </c>
      <c r="AHT109" s="18" t="s">
        <v>88</v>
      </c>
      <c r="AHU109" s="18" t="s">
        <v>88</v>
      </c>
      <c r="AHV109" s="18" t="s">
        <v>88</v>
      </c>
      <c r="AHW109" s="18" t="s">
        <v>88</v>
      </c>
      <c r="AHX109" s="18" t="s">
        <v>88</v>
      </c>
      <c r="AHY109" s="18" t="s">
        <v>88</v>
      </c>
      <c r="AHZ109" s="18" t="s">
        <v>88</v>
      </c>
      <c r="AIA109" s="18" t="s">
        <v>88</v>
      </c>
      <c r="AIB109" s="18" t="s">
        <v>88</v>
      </c>
      <c r="AIC109" s="18" t="s">
        <v>88</v>
      </c>
      <c r="AID109" s="18" t="s">
        <v>88</v>
      </c>
      <c r="AIE109" s="18" t="s">
        <v>88</v>
      </c>
      <c r="AIF109" s="18" t="s">
        <v>88</v>
      </c>
      <c r="AIG109" s="18" t="s">
        <v>88</v>
      </c>
      <c r="AIH109" s="18" t="s">
        <v>88</v>
      </c>
      <c r="AII109" s="18" t="s">
        <v>88</v>
      </c>
      <c r="AIJ109" s="18" t="s">
        <v>88</v>
      </c>
      <c r="AIK109" s="18" t="s">
        <v>88</v>
      </c>
      <c r="AIL109" s="18" t="s">
        <v>88</v>
      </c>
      <c r="AIM109" s="18" t="s">
        <v>88</v>
      </c>
      <c r="AIN109" s="18" t="s">
        <v>88</v>
      </c>
      <c r="AIO109" s="18" t="s">
        <v>88</v>
      </c>
      <c r="AIP109" s="18" t="s">
        <v>88</v>
      </c>
      <c r="AIQ109" s="18" t="s">
        <v>88</v>
      </c>
      <c r="AIR109" s="18" t="s">
        <v>88</v>
      </c>
      <c r="AIS109" s="18" t="s">
        <v>88</v>
      </c>
      <c r="AIT109" s="18" t="s">
        <v>88</v>
      </c>
      <c r="AIU109" s="18" t="s">
        <v>88</v>
      </c>
      <c r="AIV109" s="18" t="s">
        <v>88</v>
      </c>
      <c r="AIW109" s="18" t="s">
        <v>88</v>
      </c>
      <c r="AIX109" s="18" t="s">
        <v>88</v>
      </c>
      <c r="AIY109" s="18" t="s">
        <v>88</v>
      </c>
      <c r="AIZ109" s="18" t="s">
        <v>88</v>
      </c>
      <c r="AJA109" s="18" t="s">
        <v>88</v>
      </c>
      <c r="AJB109" s="18" t="s">
        <v>88</v>
      </c>
      <c r="AJC109" s="18" t="s">
        <v>88</v>
      </c>
      <c r="AJD109" s="18" t="s">
        <v>88</v>
      </c>
      <c r="AJE109" s="18" t="s">
        <v>88</v>
      </c>
      <c r="AJF109" s="18" t="s">
        <v>88</v>
      </c>
      <c r="AJG109" s="18" t="s">
        <v>88</v>
      </c>
      <c r="AJH109" s="18" t="s">
        <v>88</v>
      </c>
      <c r="AJI109" s="18" t="s">
        <v>88</v>
      </c>
      <c r="AJJ109" s="18" t="s">
        <v>88</v>
      </c>
      <c r="AJK109" s="18" t="s">
        <v>88</v>
      </c>
      <c r="AJL109" s="18" t="s">
        <v>88</v>
      </c>
      <c r="AJM109" s="18" t="s">
        <v>88</v>
      </c>
      <c r="AJN109" s="18" t="s">
        <v>88</v>
      </c>
      <c r="AJO109" s="18" t="s">
        <v>88</v>
      </c>
      <c r="AJP109" s="18" t="s">
        <v>88</v>
      </c>
      <c r="AJQ109" s="18" t="s">
        <v>88</v>
      </c>
      <c r="AJR109" s="18" t="s">
        <v>88</v>
      </c>
      <c r="AJS109" s="18" t="s">
        <v>88</v>
      </c>
      <c r="AJT109" s="18" t="s">
        <v>88</v>
      </c>
      <c r="AJU109" s="18" t="s">
        <v>88</v>
      </c>
      <c r="AJV109" s="18" t="s">
        <v>88</v>
      </c>
      <c r="AJW109" s="18" t="s">
        <v>88</v>
      </c>
      <c r="AJX109" s="18" t="s">
        <v>88</v>
      </c>
      <c r="AJY109" s="18" t="s">
        <v>88</v>
      </c>
      <c r="AJZ109" s="18" t="s">
        <v>88</v>
      </c>
      <c r="AKA109" s="18" t="s">
        <v>88</v>
      </c>
      <c r="AKB109" s="18" t="s">
        <v>88</v>
      </c>
      <c r="AKC109" s="18" t="s">
        <v>88</v>
      </c>
      <c r="AKD109" s="18" t="s">
        <v>88</v>
      </c>
      <c r="AKE109" s="18" t="s">
        <v>88</v>
      </c>
      <c r="AKF109" s="18" t="s">
        <v>88</v>
      </c>
      <c r="AKG109" s="18" t="s">
        <v>88</v>
      </c>
      <c r="AKH109" s="18" t="s">
        <v>88</v>
      </c>
      <c r="AKI109" s="18" t="s">
        <v>88</v>
      </c>
      <c r="AKJ109" s="18" t="s">
        <v>88</v>
      </c>
      <c r="AKK109" s="18" t="s">
        <v>88</v>
      </c>
      <c r="AKL109" s="18" t="s">
        <v>88</v>
      </c>
      <c r="AKM109" s="18" t="s">
        <v>88</v>
      </c>
      <c r="AKN109" s="18" t="s">
        <v>88</v>
      </c>
      <c r="AKO109" s="18" t="s">
        <v>88</v>
      </c>
      <c r="AKP109" s="18" t="s">
        <v>88</v>
      </c>
      <c r="AKQ109" s="18" t="s">
        <v>88</v>
      </c>
      <c r="AKR109" s="18" t="s">
        <v>88</v>
      </c>
      <c r="AKS109" s="18" t="s">
        <v>88</v>
      </c>
      <c r="AKT109" s="18" t="s">
        <v>88</v>
      </c>
      <c r="AKU109" s="18" t="s">
        <v>88</v>
      </c>
      <c r="AKV109" s="18" t="s">
        <v>88</v>
      </c>
      <c r="AKW109" s="18" t="s">
        <v>88</v>
      </c>
      <c r="AKX109" s="18" t="s">
        <v>88</v>
      </c>
      <c r="AKY109" s="18" t="s">
        <v>88</v>
      </c>
      <c r="AKZ109" s="18" t="s">
        <v>88</v>
      </c>
      <c r="ALA109" s="18" t="s">
        <v>88</v>
      </c>
      <c r="ALB109" s="18" t="s">
        <v>88</v>
      </c>
      <c r="ALC109" s="18" t="s">
        <v>88</v>
      </c>
      <c r="ALD109" s="18" t="s">
        <v>88</v>
      </c>
      <c r="ALE109" s="18" t="s">
        <v>88</v>
      </c>
      <c r="ALF109" s="18" t="s">
        <v>88</v>
      </c>
      <c r="ALG109" s="18" t="s">
        <v>88</v>
      </c>
      <c r="ALH109" s="18" t="s">
        <v>88</v>
      </c>
      <c r="ALI109" s="18" t="s">
        <v>88</v>
      </c>
      <c r="ALJ109" s="18" t="s">
        <v>88</v>
      </c>
      <c r="ALK109" s="18" t="s">
        <v>88</v>
      </c>
      <c r="ALL109" s="18" t="s">
        <v>88</v>
      </c>
      <c r="ALM109" s="18" t="s">
        <v>88</v>
      </c>
      <c r="ALN109" s="18" t="s">
        <v>88</v>
      </c>
      <c r="ALO109" s="18" t="s">
        <v>88</v>
      </c>
      <c r="ALP109" s="18" t="s">
        <v>88</v>
      </c>
      <c r="ALQ109" s="18" t="s">
        <v>88</v>
      </c>
      <c r="ALR109" s="18" t="s">
        <v>88</v>
      </c>
      <c r="ALS109" s="18" t="s">
        <v>88</v>
      </c>
      <c r="ALT109" s="18" t="s">
        <v>88</v>
      </c>
      <c r="ALU109" s="18" t="s">
        <v>88</v>
      </c>
      <c r="ALV109" s="18" t="s">
        <v>88</v>
      </c>
      <c r="ALW109" s="18" t="s">
        <v>88</v>
      </c>
      <c r="ALX109" s="18" t="s">
        <v>88</v>
      </c>
      <c r="ALY109" s="18" t="s">
        <v>88</v>
      </c>
      <c r="ALZ109" s="18" t="s">
        <v>88</v>
      </c>
      <c r="AMA109" s="18" t="s">
        <v>88</v>
      </c>
      <c r="AMB109" s="18" t="s">
        <v>88</v>
      </c>
      <c r="AMC109" s="18" t="s">
        <v>88</v>
      </c>
      <c r="AMD109" s="18" t="s">
        <v>88</v>
      </c>
      <c r="AME109" s="18" t="s">
        <v>88</v>
      </c>
      <c r="AMF109" s="18" t="s">
        <v>88</v>
      </c>
      <c r="AMG109" s="18" t="s">
        <v>88</v>
      </c>
      <c r="AMH109" s="18" t="s">
        <v>88</v>
      </c>
      <c r="AMI109" s="18" t="s">
        <v>88</v>
      </c>
      <c r="AMJ109" s="18" t="s">
        <v>88</v>
      </c>
      <c r="AMK109" s="18" t="s">
        <v>88</v>
      </c>
      <c r="AML109" s="18" t="s">
        <v>88</v>
      </c>
      <c r="AMM109" s="18" t="s">
        <v>88</v>
      </c>
      <c r="AMN109" s="18" t="s">
        <v>88</v>
      </c>
      <c r="AMO109" s="18" t="s">
        <v>88</v>
      </c>
      <c r="AMP109" s="18" t="s">
        <v>88</v>
      </c>
      <c r="AMQ109" s="18" t="s">
        <v>88</v>
      </c>
      <c r="AMR109" s="18" t="s">
        <v>88</v>
      </c>
      <c r="AMS109" s="18" t="s">
        <v>88</v>
      </c>
      <c r="AMT109" s="18" t="s">
        <v>88</v>
      </c>
      <c r="AMU109" s="18" t="s">
        <v>88</v>
      </c>
      <c r="AMV109" s="18" t="s">
        <v>88</v>
      </c>
      <c r="AMW109" s="18" t="s">
        <v>88</v>
      </c>
      <c r="AMX109" s="18" t="s">
        <v>88</v>
      </c>
      <c r="AMY109" s="18" t="s">
        <v>88</v>
      </c>
      <c r="AMZ109" s="18" t="s">
        <v>88</v>
      </c>
      <c r="ANA109" s="18" t="s">
        <v>88</v>
      </c>
      <c r="ANB109" s="18" t="s">
        <v>88</v>
      </c>
      <c r="ANC109" s="18" t="s">
        <v>88</v>
      </c>
      <c r="AND109" s="18" t="s">
        <v>88</v>
      </c>
      <c r="ANE109" s="18" t="s">
        <v>88</v>
      </c>
      <c r="ANF109" s="18" t="s">
        <v>88</v>
      </c>
      <c r="ANG109" s="18" t="s">
        <v>88</v>
      </c>
      <c r="ANH109" s="18" t="s">
        <v>88</v>
      </c>
      <c r="ANI109" s="18" t="s">
        <v>88</v>
      </c>
      <c r="ANJ109" s="18" t="s">
        <v>88</v>
      </c>
      <c r="ANK109" s="18" t="s">
        <v>88</v>
      </c>
      <c r="ANL109" s="18" t="s">
        <v>88</v>
      </c>
      <c r="ANM109" s="18" t="s">
        <v>88</v>
      </c>
      <c r="ANN109" s="18" t="s">
        <v>88</v>
      </c>
      <c r="ANO109" s="18" t="s">
        <v>88</v>
      </c>
      <c r="ANP109" s="18" t="s">
        <v>88</v>
      </c>
      <c r="ANQ109" s="18" t="s">
        <v>88</v>
      </c>
      <c r="ANR109" s="18" t="s">
        <v>88</v>
      </c>
      <c r="ANS109" s="18" t="s">
        <v>88</v>
      </c>
      <c r="ANT109" s="18" t="s">
        <v>88</v>
      </c>
      <c r="ANU109" s="18" t="s">
        <v>88</v>
      </c>
      <c r="ANV109" s="18" t="s">
        <v>88</v>
      </c>
      <c r="ANW109" s="18" t="s">
        <v>88</v>
      </c>
      <c r="ANX109" s="18" t="s">
        <v>88</v>
      </c>
      <c r="ANY109" s="18" t="s">
        <v>88</v>
      </c>
      <c r="ANZ109" s="18" t="s">
        <v>88</v>
      </c>
      <c r="AOA109" s="18" t="s">
        <v>88</v>
      </c>
      <c r="AOB109" s="18" t="s">
        <v>88</v>
      </c>
      <c r="AOC109" s="18" t="s">
        <v>88</v>
      </c>
      <c r="AOD109" s="18" t="s">
        <v>88</v>
      </c>
      <c r="AOE109" s="18" t="s">
        <v>88</v>
      </c>
      <c r="AOF109" s="18" t="s">
        <v>88</v>
      </c>
      <c r="AOG109" s="18" t="s">
        <v>88</v>
      </c>
      <c r="AOH109" s="18" t="s">
        <v>88</v>
      </c>
      <c r="AOI109" s="18" t="s">
        <v>88</v>
      </c>
      <c r="AOJ109" s="18" t="s">
        <v>88</v>
      </c>
      <c r="AOK109" s="18" t="s">
        <v>88</v>
      </c>
      <c r="AOL109" s="18" t="s">
        <v>88</v>
      </c>
      <c r="AOM109" s="18" t="s">
        <v>88</v>
      </c>
      <c r="AON109" s="18" t="s">
        <v>88</v>
      </c>
      <c r="AOO109" s="18" t="s">
        <v>88</v>
      </c>
      <c r="AOP109" s="18" t="s">
        <v>88</v>
      </c>
      <c r="AOQ109" s="18" t="s">
        <v>88</v>
      </c>
      <c r="AOR109" s="18" t="s">
        <v>88</v>
      </c>
      <c r="AOS109" s="18" t="s">
        <v>88</v>
      </c>
      <c r="AOT109" s="18" t="s">
        <v>88</v>
      </c>
      <c r="AOU109" s="18" t="s">
        <v>88</v>
      </c>
      <c r="AOV109" s="18" t="s">
        <v>88</v>
      </c>
      <c r="AOW109" s="18" t="s">
        <v>88</v>
      </c>
      <c r="AOX109" s="18" t="s">
        <v>88</v>
      </c>
      <c r="AOY109" s="18" t="s">
        <v>88</v>
      </c>
      <c r="AOZ109" s="18" t="s">
        <v>88</v>
      </c>
      <c r="APA109" s="18" t="s">
        <v>88</v>
      </c>
      <c r="APB109" s="18" t="s">
        <v>88</v>
      </c>
      <c r="APC109" s="18" t="s">
        <v>88</v>
      </c>
      <c r="APD109" s="18" t="s">
        <v>88</v>
      </c>
      <c r="APE109" s="18" t="s">
        <v>88</v>
      </c>
      <c r="APF109" s="18" t="s">
        <v>88</v>
      </c>
      <c r="APG109" s="18" t="s">
        <v>88</v>
      </c>
      <c r="APH109" s="18" t="s">
        <v>88</v>
      </c>
      <c r="API109" s="18" t="s">
        <v>88</v>
      </c>
      <c r="APJ109" s="18" t="s">
        <v>88</v>
      </c>
      <c r="APK109" s="18" t="s">
        <v>88</v>
      </c>
      <c r="APL109" s="18" t="s">
        <v>88</v>
      </c>
      <c r="APM109" s="18" t="s">
        <v>88</v>
      </c>
      <c r="APN109" s="18" t="s">
        <v>88</v>
      </c>
      <c r="APO109" s="18" t="s">
        <v>88</v>
      </c>
      <c r="APP109" s="18" t="s">
        <v>88</v>
      </c>
      <c r="APQ109" s="18" t="s">
        <v>88</v>
      </c>
      <c r="APR109" s="18" t="s">
        <v>88</v>
      </c>
      <c r="APS109" s="18" t="s">
        <v>88</v>
      </c>
      <c r="APT109" s="18" t="s">
        <v>88</v>
      </c>
      <c r="APU109" s="18" t="s">
        <v>88</v>
      </c>
      <c r="APV109" s="18" t="s">
        <v>88</v>
      </c>
      <c r="APW109" s="18" t="s">
        <v>88</v>
      </c>
      <c r="APX109" s="18" t="s">
        <v>88</v>
      </c>
      <c r="APY109" s="18" t="s">
        <v>88</v>
      </c>
      <c r="APZ109" s="18" t="s">
        <v>88</v>
      </c>
      <c r="AQA109" s="18" t="s">
        <v>88</v>
      </c>
      <c r="AQB109" s="18" t="s">
        <v>88</v>
      </c>
      <c r="AQC109" s="18" t="s">
        <v>88</v>
      </c>
      <c r="AQD109" s="18" t="s">
        <v>88</v>
      </c>
      <c r="AQE109" s="18" t="s">
        <v>88</v>
      </c>
      <c r="AQF109" s="18" t="s">
        <v>88</v>
      </c>
      <c r="AQG109" s="18" t="s">
        <v>88</v>
      </c>
      <c r="AQH109" s="18" t="s">
        <v>88</v>
      </c>
      <c r="AQI109" s="18" t="s">
        <v>88</v>
      </c>
      <c r="AQJ109" s="18" t="s">
        <v>88</v>
      </c>
      <c r="AQK109" s="18" t="s">
        <v>88</v>
      </c>
      <c r="AQL109" s="18" t="s">
        <v>88</v>
      </c>
      <c r="AQM109" s="18" t="s">
        <v>88</v>
      </c>
      <c r="AQN109" s="18" t="s">
        <v>88</v>
      </c>
      <c r="AQO109" s="18" t="s">
        <v>88</v>
      </c>
      <c r="AQP109" s="18" t="s">
        <v>88</v>
      </c>
      <c r="AQQ109" s="18" t="s">
        <v>88</v>
      </c>
      <c r="AQR109" s="18" t="s">
        <v>88</v>
      </c>
      <c r="AQS109" s="18" t="s">
        <v>88</v>
      </c>
      <c r="AQT109" s="18" t="s">
        <v>88</v>
      </c>
      <c r="AQU109" s="18" t="s">
        <v>88</v>
      </c>
      <c r="AQV109" s="18" t="s">
        <v>88</v>
      </c>
      <c r="AQW109" s="18" t="s">
        <v>88</v>
      </c>
      <c r="AQX109" s="18" t="s">
        <v>88</v>
      </c>
      <c r="AQY109" s="18" t="s">
        <v>88</v>
      </c>
      <c r="AQZ109" s="18" t="s">
        <v>88</v>
      </c>
      <c r="ARA109" s="18" t="s">
        <v>88</v>
      </c>
      <c r="ARB109" s="18" t="s">
        <v>88</v>
      </c>
      <c r="ARC109" s="18" t="s">
        <v>88</v>
      </c>
      <c r="ARD109" s="18" t="s">
        <v>88</v>
      </c>
      <c r="ARE109" s="18" t="s">
        <v>88</v>
      </c>
      <c r="ARF109" s="18" t="s">
        <v>88</v>
      </c>
      <c r="ARG109" s="18" t="s">
        <v>88</v>
      </c>
      <c r="ARH109" s="18" t="s">
        <v>88</v>
      </c>
      <c r="ARI109" s="18" t="s">
        <v>88</v>
      </c>
      <c r="ARJ109" s="18" t="s">
        <v>88</v>
      </c>
      <c r="ARK109" s="18" t="s">
        <v>88</v>
      </c>
      <c r="ARL109" s="18" t="s">
        <v>88</v>
      </c>
      <c r="ARM109" s="18" t="s">
        <v>88</v>
      </c>
      <c r="ARN109" s="18" t="s">
        <v>88</v>
      </c>
      <c r="ARO109" s="18" t="s">
        <v>88</v>
      </c>
      <c r="ARP109" s="18" t="s">
        <v>88</v>
      </c>
      <c r="ARQ109" s="18" t="s">
        <v>88</v>
      </c>
      <c r="ARR109" s="18" t="s">
        <v>88</v>
      </c>
      <c r="ARS109" s="18" t="s">
        <v>88</v>
      </c>
      <c r="ART109" s="18" t="s">
        <v>88</v>
      </c>
      <c r="ARU109" s="18" t="s">
        <v>88</v>
      </c>
      <c r="ARV109" s="18" t="s">
        <v>88</v>
      </c>
      <c r="ARW109" s="18" t="s">
        <v>88</v>
      </c>
      <c r="ARX109" s="18" t="s">
        <v>88</v>
      </c>
      <c r="ARY109" s="18" t="s">
        <v>88</v>
      </c>
      <c r="ARZ109" s="18" t="s">
        <v>88</v>
      </c>
      <c r="ASA109" s="18" t="s">
        <v>88</v>
      </c>
      <c r="ASB109" s="18" t="s">
        <v>88</v>
      </c>
      <c r="ASC109" s="18" t="s">
        <v>88</v>
      </c>
      <c r="ASD109" s="18" t="s">
        <v>88</v>
      </c>
      <c r="ASE109" s="18" t="s">
        <v>88</v>
      </c>
      <c r="ASF109" s="18" t="s">
        <v>88</v>
      </c>
      <c r="ASG109" s="18" t="s">
        <v>88</v>
      </c>
      <c r="ASH109" s="18" t="s">
        <v>88</v>
      </c>
      <c r="ASI109" s="18" t="s">
        <v>88</v>
      </c>
      <c r="ASJ109" s="18" t="s">
        <v>88</v>
      </c>
      <c r="ASK109" s="18" t="s">
        <v>88</v>
      </c>
      <c r="ASL109" s="18" t="s">
        <v>88</v>
      </c>
      <c r="ASM109" s="18" t="s">
        <v>88</v>
      </c>
      <c r="ASN109" s="18" t="s">
        <v>88</v>
      </c>
      <c r="ASO109" s="18" t="s">
        <v>88</v>
      </c>
      <c r="ASP109" s="18" t="s">
        <v>88</v>
      </c>
      <c r="ASQ109" s="18" t="s">
        <v>88</v>
      </c>
      <c r="ASR109" s="18" t="s">
        <v>88</v>
      </c>
      <c r="ASS109" s="18" t="s">
        <v>88</v>
      </c>
      <c r="AST109" s="18" t="s">
        <v>88</v>
      </c>
      <c r="ASU109" s="18" t="s">
        <v>88</v>
      </c>
      <c r="ASV109" s="18" t="s">
        <v>88</v>
      </c>
      <c r="ASW109" s="18" t="s">
        <v>88</v>
      </c>
      <c r="ASX109" s="18" t="s">
        <v>88</v>
      </c>
      <c r="ASY109" s="18" t="s">
        <v>88</v>
      </c>
      <c r="ASZ109" s="18" t="s">
        <v>88</v>
      </c>
      <c r="ATA109" s="18" t="s">
        <v>88</v>
      </c>
      <c r="ATB109" s="18" t="s">
        <v>88</v>
      </c>
      <c r="ATC109" s="18" t="s">
        <v>88</v>
      </c>
      <c r="ATD109" s="18" t="s">
        <v>88</v>
      </c>
      <c r="ATE109" s="18" t="s">
        <v>88</v>
      </c>
      <c r="ATF109" s="18" t="s">
        <v>88</v>
      </c>
      <c r="ATG109" s="18" t="s">
        <v>88</v>
      </c>
      <c r="ATH109" s="18" t="s">
        <v>88</v>
      </c>
      <c r="ATI109" s="18" t="s">
        <v>88</v>
      </c>
      <c r="ATJ109" s="18" t="s">
        <v>88</v>
      </c>
      <c r="ATK109" s="18" t="s">
        <v>88</v>
      </c>
      <c r="ATL109" s="18" t="s">
        <v>88</v>
      </c>
      <c r="ATM109" s="18" t="s">
        <v>88</v>
      </c>
      <c r="ATN109" s="18" t="s">
        <v>88</v>
      </c>
      <c r="ATO109" s="18" t="s">
        <v>88</v>
      </c>
      <c r="ATP109" s="18" t="s">
        <v>88</v>
      </c>
      <c r="ATQ109" s="18" t="s">
        <v>88</v>
      </c>
      <c r="ATR109" s="18" t="s">
        <v>88</v>
      </c>
      <c r="ATS109" s="18" t="s">
        <v>88</v>
      </c>
      <c r="ATT109" s="18" t="s">
        <v>88</v>
      </c>
      <c r="ATU109" s="18" t="s">
        <v>88</v>
      </c>
      <c r="ATV109" s="18" t="s">
        <v>88</v>
      </c>
      <c r="ATW109" s="18" t="s">
        <v>88</v>
      </c>
      <c r="ATX109" s="18" t="s">
        <v>88</v>
      </c>
      <c r="ATY109" s="18" t="s">
        <v>88</v>
      </c>
      <c r="ATZ109" s="18" t="s">
        <v>88</v>
      </c>
      <c r="AUA109" s="18" t="s">
        <v>88</v>
      </c>
      <c r="AUB109" s="18" t="s">
        <v>88</v>
      </c>
      <c r="AUC109" s="18" t="s">
        <v>88</v>
      </c>
      <c r="AUD109" s="18" t="s">
        <v>88</v>
      </c>
      <c r="AUE109" s="18" t="s">
        <v>88</v>
      </c>
      <c r="AUF109" s="18" t="s">
        <v>88</v>
      </c>
      <c r="AUG109" s="18" t="s">
        <v>88</v>
      </c>
      <c r="AUH109" s="18" t="s">
        <v>88</v>
      </c>
      <c r="AUI109" s="18" t="s">
        <v>88</v>
      </c>
      <c r="AUJ109" s="18" t="s">
        <v>88</v>
      </c>
      <c r="AUK109" s="18" t="s">
        <v>88</v>
      </c>
      <c r="AUL109" s="18" t="s">
        <v>88</v>
      </c>
      <c r="AUM109" s="18" t="s">
        <v>88</v>
      </c>
      <c r="AUN109" s="18" t="s">
        <v>88</v>
      </c>
      <c r="AUO109" s="18" t="s">
        <v>88</v>
      </c>
      <c r="AUP109" s="18" t="s">
        <v>88</v>
      </c>
      <c r="AUQ109" s="18" t="s">
        <v>88</v>
      </c>
      <c r="AUR109" s="18" t="s">
        <v>88</v>
      </c>
      <c r="AUS109" s="18" t="s">
        <v>88</v>
      </c>
      <c r="AUT109" s="18" t="s">
        <v>88</v>
      </c>
      <c r="AUU109" s="18" t="s">
        <v>88</v>
      </c>
      <c r="AUV109" s="18" t="s">
        <v>88</v>
      </c>
      <c r="AUW109" s="18" t="s">
        <v>88</v>
      </c>
      <c r="AUX109" s="18" t="s">
        <v>88</v>
      </c>
      <c r="AUY109" s="18" t="s">
        <v>88</v>
      </c>
      <c r="AUZ109" s="18" t="s">
        <v>88</v>
      </c>
      <c r="AVA109" s="18" t="s">
        <v>88</v>
      </c>
      <c r="AVB109" s="18" t="s">
        <v>88</v>
      </c>
      <c r="AVC109" s="18" t="s">
        <v>88</v>
      </c>
      <c r="AVD109" s="18" t="s">
        <v>88</v>
      </c>
      <c r="AVE109" s="18" t="s">
        <v>88</v>
      </c>
      <c r="AVF109" s="18" t="s">
        <v>88</v>
      </c>
      <c r="AVG109" s="18" t="s">
        <v>88</v>
      </c>
      <c r="AVH109" s="18" t="s">
        <v>88</v>
      </c>
      <c r="AVI109" s="18" t="s">
        <v>88</v>
      </c>
      <c r="AVJ109" s="18" t="s">
        <v>88</v>
      </c>
      <c r="AVK109" s="18" t="s">
        <v>88</v>
      </c>
      <c r="AVL109" s="18" t="s">
        <v>88</v>
      </c>
      <c r="AVM109" s="18" t="s">
        <v>88</v>
      </c>
      <c r="AVN109" s="18" t="s">
        <v>88</v>
      </c>
      <c r="AVO109" s="18" t="s">
        <v>88</v>
      </c>
      <c r="AVP109" s="18" t="s">
        <v>88</v>
      </c>
      <c r="AVQ109" s="18" t="s">
        <v>88</v>
      </c>
      <c r="AVR109" s="18" t="s">
        <v>88</v>
      </c>
      <c r="AVS109" s="18" t="s">
        <v>88</v>
      </c>
      <c r="AVT109" s="18" t="s">
        <v>88</v>
      </c>
      <c r="AVU109" s="18" t="s">
        <v>88</v>
      </c>
      <c r="AVV109" s="18" t="s">
        <v>88</v>
      </c>
      <c r="AVW109" s="18" t="s">
        <v>88</v>
      </c>
      <c r="AVX109" s="18" t="s">
        <v>88</v>
      </c>
      <c r="AVY109" s="18" t="s">
        <v>88</v>
      </c>
      <c r="AVZ109" s="18" t="s">
        <v>88</v>
      </c>
      <c r="AWA109" s="18" t="s">
        <v>88</v>
      </c>
      <c r="AWB109" s="18" t="s">
        <v>88</v>
      </c>
      <c r="AWC109" s="18" t="s">
        <v>88</v>
      </c>
      <c r="AWD109" s="18" t="s">
        <v>88</v>
      </c>
      <c r="AWE109" s="18" t="s">
        <v>88</v>
      </c>
      <c r="AWF109" s="18" t="s">
        <v>88</v>
      </c>
      <c r="AWG109" s="18" t="s">
        <v>88</v>
      </c>
      <c r="AWH109" s="18" t="s">
        <v>88</v>
      </c>
      <c r="AWI109" s="18" t="s">
        <v>88</v>
      </c>
      <c r="AWJ109" s="18" t="s">
        <v>88</v>
      </c>
      <c r="AWK109" s="18" t="s">
        <v>88</v>
      </c>
      <c r="AWL109" s="18" t="s">
        <v>88</v>
      </c>
      <c r="AWM109" s="18" t="s">
        <v>88</v>
      </c>
      <c r="AWN109" s="18" t="s">
        <v>88</v>
      </c>
      <c r="AWO109" s="18" t="s">
        <v>88</v>
      </c>
      <c r="AWP109" s="18" t="s">
        <v>88</v>
      </c>
      <c r="AWQ109" s="18" t="s">
        <v>88</v>
      </c>
      <c r="AWR109" s="18" t="s">
        <v>88</v>
      </c>
      <c r="AWS109" s="18" t="s">
        <v>88</v>
      </c>
      <c r="AWT109" s="18" t="s">
        <v>88</v>
      </c>
      <c r="AWU109" s="18" t="s">
        <v>88</v>
      </c>
      <c r="AWV109" s="18" t="s">
        <v>88</v>
      </c>
      <c r="AWW109" s="18" t="s">
        <v>88</v>
      </c>
      <c r="AWX109" s="18" t="s">
        <v>88</v>
      </c>
      <c r="AWY109" s="18" t="s">
        <v>88</v>
      </c>
      <c r="AWZ109" s="18" t="s">
        <v>88</v>
      </c>
      <c r="AXA109" s="18" t="s">
        <v>88</v>
      </c>
      <c r="AXB109" s="18" t="s">
        <v>88</v>
      </c>
      <c r="AXC109" s="18" t="s">
        <v>88</v>
      </c>
      <c r="AXD109" s="18" t="s">
        <v>88</v>
      </c>
      <c r="AXE109" s="18" t="s">
        <v>88</v>
      </c>
      <c r="AXF109" s="18" t="s">
        <v>88</v>
      </c>
      <c r="AXG109" s="18" t="s">
        <v>88</v>
      </c>
      <c r="AXH109" s="18" t="s">
        <v>88</v>
      </c>
      <c r="AXI109" s="18" t="s">
        <v>88</v>
      </c>
      <c r="AXJ109" s="18" t="s">
        <v>88</v>
      </c>
      <c r="AXK109" s="18" t="s">
        <v>88</v>
      </c>
      <c r="AXL109" s="18" t="s">
        <v>88</v>
      </c>
      <c r="AXM109" s="18" t="s">
        <v>88</v>
      </c>
      <c r="AXN109" s="18" t="s">
        <v>88</v>
      </c>
      <c r="AXO109" s="18" t="s">
        <v>88</v>
      </c>
      <c r="AXP109" s="18" t="s">
        <v>88</v>
      </c>
      <c r="AXQ109" s="18" t="s">
        <v>88</v>
      </c>
      <c r="AXR109" s="18" t="s">
        <v>88</v>
      </c>
      <c r="AXS109" s="18" t="s">
        <v>88</v>
      </c>
      <c r="AXT109" s="18" t="s">
        <v>88</v>
      </c>
      <c r="AXU109" s="18" t="s">
        <v>88</v>
      </c>
      <c r="AXV109" s="18" t="s">
        <v>88</v>
      </c>
      <c r="AXW109" s="18" t="s">
        <v>88</v>
      </c>
      <c r="AXX109" s="18" t="s">
        <v>88</v>
      </c>
      <c r="AXY109" s="18" t="s">
        <v>88</v>
      </c>
      <c r="AXZ109" s="18" t="s">
        <v>88</v>
      </c>
      <c r="AYA109" s="18" t="s">
        <v>88</v>
      </c>
      <c r="AYB109" s="18" t="s">
        <v>88</v>
      </c>
      <c r="AYC109" s="18" t="s">
        <v>88</v>
      </c>
      <c r="AYD109" s="18" t="s">
        <v>88</v>
      </c>
      <c r="AYE109" s="18" t="s">
        <v>88</v>
      </c>
      <c r="AYF109" s="18" t="s">
        <v>88</v>
      </c>
      <c r="AYG109" s="18" t="s">
        <v>88</v>
      </c>
      <c r="AYH109" s="18" t="s">
        <v>88</v>
      </c>
      <c r="AYI109" s="18" t="s">
        <v>88</v>
      </c>
      <c r="AYJ109" s="18" t="s">
        <v>88</v>
      </c>
      <c r="AYK109" s="18" t="s">
        <v>88</v>
      </c>
      <c r="AYL109" s="18" t="s">
        <v>88</v>
      </c>
      <c r="AYM109" s="18" t="s">
        <v>88</v>
      </c>
      <c r="AYN109" s="18" t="s">
        <v>88</v>
      </c>
      <c r="AYO109" s="18" t="s">
        <v>88</v>
      </c>
      <c r="AYP109" s="18" t="s">
        <v>88</v>
      </c>
      <c r="AYQ109" s="18" t="s">
        <v>88</v>
      </c>
      <c r="AYR109" s="18" t="s">
        <v>88</v>
      </c>
      <c r="AYS109" s="18" t="s">
        <v>88</v>
      </c>
      <c r="AYT109" s="18" t="s">
        <v>88</v>
      </c>
      <c r="AYU109" s="18" t="s">
        <v>88</v>
      </c>
      <c r="AYV109" s="18" t="s">
        <v>88</v>
      </c>
      <c r="AYW109" s="18" t="s">
        <v>88</v>
      </c>
      <c r="AYX109" s="18" t="s">
        <v>88</v>
      </c>
      <c r="AYY109" s="18" t="s">
        <v>88</v>
      </c>
      <c r="AYZ109" s="18" t="s">
        <v>88</v>
      </c>
      <c r="AZA109" s="18" t="s">
        <v>88</v>
      </c>
      <c r="AZB109" s="18" t="s">
        <v>88</v>
      </c>
      <c r="AZC109" s="18" t="s">
        <v>88</v>
      </c>
      <c r="AZD109" s="18" t="s">
        <v>88</v>
      </c>
      <c r="AZE109" s="18" t="s">
        <v>88</v>
      </c>
      <c r="AZF109" s="18" t="s">
        <v>88</v>
      </c>
      <c r="AZG109" s="18" t="s">
        <v>88</v>
      </c>
      <c r="AZH109" s="18" t="s">
        <v>88</v>
      </c>
      <c r="AZI109" s="18" t="s">
        <v>88</v>
      </c>
      <c r="AZJ109" s="18" t="s">
        <v>88</v>
      </c>
      <c r="AZK109" s="18" t="s">
        <v>88</v>
      </c>
      <c r="AZL109" s="18" t="s">
        <v>88</v>
      </c>
      <c r="AZM109" s="18" t="s">
        <v>88</v>
      </c>
      <c r="AZN109" s="18" t="s">
        <v>88</v>
      </c>
      <c r="AZO109" s="18" t="s">
        <v>88</v>
      </c>
      <c r="AZP109" s="18" t="s">
        <v>88</v>
      </c>
      <c r="AZQ109" s="18" t="s">
        <v>88</v>
      </c>
      <c r="AZR109" s="18" t="s">
        <v>88</v>
      </c>
      <c r="AZS109" s="18" t="s">
        <v>88</v>
      </c>
      <c r="AZT109" s="18" t="s">
        <v>88</v>
      </c>
      <c r="AZU109" s="18" t="s">
        <v>88</v>
      </c>
      <c r="AZV109" s="18" t="s">
        <v>88</v>
      </c>
      <c r="AZW109" s="18" t="s">
        <v>88</v>
      </c>
      <c r="AZX109" s="18" t="s">
        <v>88</v>
      </c>
      <c r="AZY109" s="18" t="s">
        <v>88</v>
      </c>
      <c r="AZZ109" s="18" t="s">
        <v>88</v>
      </c>
      <c r="BAA109" s="18" t="s">
        <v>88</v>
      </c>
      <c r="BAB109" s="18" t="s">
        <v>88</v>
      </c>
      <c r="BAC109" s="18" t="s">
        <v>88</v>
      </c>
      <c r="BAD109" s="18" t="s">
        <v>88</v>
      </c>
      <c r="BAE109" s="18" t="s">
        <v>88</v>
      </c>
      <c r="BAF109" s="18" t="s">
        <v>88</v>
      </c>
      <c r="BAG109" s="18" t="s">
        <v>88</v>
      </c>
      <c r="BAH109" s="18" t="s">
        <v>88</v>
      </c>
      <c r="BAI109" s="18" t="s">
        <v>88</v>
      </c>
      <c r="BAJ109" s="18" t="s">
        <v>88</v>
      </c>
      <c r="BAK109" s="18" t="s">
        <v>88</v>
      </c>
      <c r="BAL109" s="18" t="s">
        <v>88</v>
      </c>
      <c r="BAM109" s="18" t="s">
        <v>88</v>
      </c>
      <c r="BAN109" s="18" t="s">
        <v>88</v>
      </c>
      <c r="BAO109" s="18" t="s">
        <v>88</v>
      </c>
      <c r="BAP109" s="18" t="s">
        <v>88</v>
      </c>
      <c r="BAQ109" s="18" t="s">
        <v>88</v>
      </c>
      <c r="BAR109" s="18" t="s">
        <v>88</v>
      </c>
      <c r="BAS109" s="18" t="s">
        <v>88</v>
      </c>
      <c r="BAT109" s="18" t="s">
        <v>88</v>
      </c>
      <c r="BAU109" s="18" t="s">
        <v>88</v>
      </c>
      <c r="BAV109" s="18" t="s">
        <v>88</v>
      </c>
      <c r="BAW109" s="18" t="s">
        <v>88</v>
      </c>
      <c r="BAX109" s="18" t="s">
        <v>88</v>
      </c>
      <c r="BAY109" s="18" t="s">
        <v>88</v>
      </c>
      <c r="BAZ109" s="18" t="s">
        <v>88</v>
      </c>
      <c r="BBA109" s="18" t="s">
        <v>88</v>
      </c>
      <c r="BBB109" s="18" t="s">
        <v>88</v>
      </c>
      <c r="BBC109" s="18" t="s">
        <v>88</v>
      </c>
      <c r="BBD109" s="18" t="s">
        <v>88</v>
      </c>
      <c r="BBE109" s="18" t="s">
        <v>88</v>
      </c>
      <c r="BBF109" s="18" t="s">
        <v>88</v>
      </c>
      <c r="BBG109" s="18" t="s">
        <v>88</v>
      </c>
      <c r="BBH109" s="18" t="s">
        <v>88</v>
      </c>
      <c r="BBI109" s="18" t="s">
        <v>88</v>
      </c>
      <c r="BBJ109" s="18" t="s">
        <v>88</v>
      </c>
      <c r="BBK109" s="18" t="s">
        <v>88</v>
      </c>
      <c r="BBL109" s="18" t="s">
        <v>88</v>
      </c>
      <c r="BBM109" s="18" t="s">
        <v>88</v>
      </c>
      <c r="BBN109" s="18" t="s">
        <v>88</v>
      </c>
      <c r="BBO109" s="18" t="s">
        <v>88</v>
      </c>
      <c r="BBP109" s="18" t="s">
        <v>88</v>
      </c>
      <c r="BBQ109" s="18" t="s">
        <v>88</v>
      </c>
      <c r="BBR109" s="18" t="s">
        <v>88</v>
      </c>
      <c r="BBS109" s="18" t="s">
        <v>88</v>
      </c>
      <c r="BBT109" s="18" t="s">
        <v>88</v>
      </c>
      <c r="BBU109" s="18" t="s">
        <v>88</v>
      </c>
      <c r="BBV109" s="18" t="s">
        <v>88</v>
      </c>
      <c r="BBW109" s="18" t="s">
        <v>88</v>
      </c>
      <c r="BBX109" s="18" t="s">
        <v>88</v>
      </c>
      <c r="BBY109" s="18" t="s">
        <v>88</v>
      </c>
      <c r="BBZ109" s="18" t="s">
        <v>88</v>
      </c>
      <c r="BCA109" s="18" t="s">
        <v>88</v>
      </c>
      <c r="BCB109" s="18" t="s">
        <v>88</v>
      </c>
      <c r="BCC109" s="18" t="s">
        <v>88</v>
      </c>
      <c r="BCD109" s="18" t="s">
        <v>88</v>
      </c>
      <c r="BCE109" s="18" t="s">
        <v>88</v>
      </c>
      <c r="BCF109" s="18" t="s">
        <v>88</v>
      </c>
      <c r="BCG109" s="18" t="s">
        <v>88</v>
      </c>
      <c r="BCH109" s="18" t="s">
        <v>88</v>
      </c>
      <c r="BCI109" s="18" t="s">
        <v>88</v>
      </c>
      <c r="BCJ109" s="18" t="s">
        <v>88</v>
      </c>
      <c r="BCK109" s="18" t="s">
        <v>88</v>
      </c>
      <c r="BCL109" s="18" t="s">
        <v>88</v>
      </c>
      <c r="BCM109" s="18" t="s">
        <v>88</v>
      </c>
      <c r="BCN109" s="18" t="s">
        <v>88</v>
      </c>
      <c r="BCO109" s="18" t="s">
        <v>88</v>
      </c>
      <c r="BCP109" s="18" t="s">
        <v>88</v>
      </c>
      <c r="BCQ109" s="18" t="s">
        <v>88</v>
      </c>
      <c r="BCR109" s="18" t="s">
        <v>88</v>
      </c>
      <c r="BCS109" s="18" t="s">
        <v>88</v>
      </c>
      <c r="BCT109" s="18" t="s">
        <v>88</v>
      </c>
      <c r="BCU109" s="18" t="s">
        <v>88</v>
      </c>
      <c r="BCV109" s="18" t="s">
        <v>88</v>
      </c>
      <c r="BCW109" s="18" t="s">
        <v>88</v>
      </c>
      <c r="BCX109" s="18" t="s">
        <v>88</v>
      </c>
      <c r="BCY109" s="18" t="s">
        <v>88</v>
      </c>
      <c r="BCZ109" s="18" t="s">
        <v>88</v>
      </c>
      <c r="BDA109" s="18" t="s">
        <v>88</v>
      </c>
      <c r="BDB109" s="18" t="s">
        <v>88</v>
      </c>
      <c r="BDC109" s="18" t="s">
        <v>88</v>
      </c>
      <c r="BDD109" s="18" t="s">
        <v>88</v>
      </c>
      <c r="BDE109" s="18" t="s">
        <v>88</v>
      </c>
      <c r="BDF109" s="18" t="s">
        <v>88</v>
      </c>
      <c r="BDG109" s="18" t="s">
        <v>88</v>
      </c>
      <c r="BDH109" s="18" t="s">
        <v>88</v>
      </c>
      <c r="BDI109" s="18" t="s">
        <v>88</v>
      </c>
      <c r="BDJ109" s="18" t="s">
        <v>88</v>
      </c>
      <c r="BDK109" s="18" t="s">
        <v>88</v>
      </c>
      <c r="BDL109" s="18" t="s">
        <v>88</v>
      </c>
      <c r="BDM109" s="18" t="s">
        <v>88</v>
      </c>
      <c r="BDN109" s="18" t="s">
        <v>88</v>
      </c>
      <c r="BDO109" s="18" t="s">
        <v>88</v>
      </c>
      <c r="BDP109" s="18" t="s">
        <v>88</v>
      </c>
      <c r="BDQ109" s="18" t="s">
        <v>88</v>
      </c>
      <c r="BDR109" s="18" t="s">
        <v>88</v>
      </c>
      <c r="BDS109" s="18" t="s">
        <v>88</v>
      </c>
      <c r="BDT109" s="18" t="s">
        <v>88</v>
      </c>
      <c r="BDU109" s="18" t="s">
        <v>88</v>
      </c>
      <c r="BDV109" s="18" t="s">
        <v>88</v>
      </c>
      <c r="BDW109" s="18" t="s">
        <v>88</v>
      </c>
      <c r="BDX109" s="18" t="s">
        <v>88</v>
      </c>
      <c r="BDY109" s="18" t="s">
        <v>88</v>
      </c>
      <c r="BDZ109" s="18" t="s">
        <v>88</v>
      </c>
      <c r="BEA109" s="18" t="s">
        <v>88</v>
      </c>
      <c r="BEB109" s="18" t="s">
        <v>88</v>
      </c>
      <c r="BEC109" s="18" t="s">
        <v>88</v>
      </c>
      <c r="BED109" s="18" t="s">
        <v>88</v>
      </c>
      <c r="BEE109" s="18" t="s">
        <v>88</v>
      </c>
      <c r="BEF109" s="18" t="s">
        <v>88</v>
      </c>
      <c r="BEG109" s="18" t="s">
        <v>88</v>
      </c>
      <c r="BEH109" s="18" t="s">
        <v>88</v>
      </c>
      <c r="BEI109" s="18" t="s">
        <v>88</v>
      </c>
      <c r="BEJ109" s="18" t="s">
        <v>88</v>
      </c>
      <c r="BEK109" s="18" t="s">
        <v>88</v>
      </c>
      <c r="BEL109" s="18" t="s">
        <v>88</v>
      </c>
      <c r="BEM109" s="18" t="s">
        <v>88</v>
      </c>
      <c r="BEN109" s="18" t="s">
        <v>88</v>
      </c>
      <c r="BEO109" s="18" t="s">
        <v>88</v>
      </c>
      <c r="BEP109" s="18" t="s">
        <v>88</v>
      </c>
      <c r="BEQ109" s="18" t="s">
        <v>88</v>
      </c>
      <c r="BER109" s="18" t="s">
        <v>88</v>
      </c>
      <c r="BES109" s="18" t="s">
        <v>88</v>
      </c>
      <c r="BET109" s="18" t="s">
        <v>88</v>
      </c>
      <c r="BEU109" s="18" t="s">
        <v>88</v>
      </c>
      <c r="BEV109" s="18" t="s">
        <v>88</v>
      </c>
      <c r="BEW109" s="18" t="s">
        <v>88</v>
      </c>
      <c r="BEX109" s="18" t="s">
        <v>88</v>
      </c>
      <c r="BEY109" s="18" t="s">
        <v>88</v>
      </c>
      <c r="BEZ109" s="18" t="s">
        <v>88</v>
      </c>
      <c r="BFA109" s="18" t="s">
        <v>88</v>
      </c>
      <c r="BFB109" s="18" t="s">
        <v>88</v>
      </c>
      <c r="BFC109" s="18" t="s">
        <v>88</v>
      </c>
      <c r="BFD109" s="18" t="s">
        <v>88</v>
      </c>
      <c r="BFE109" s="18" t="s">
        <v>88</v>
      </c>
      <c r="BFF109" s="18" t="s">
        <v>88</v>
      </c>
      <c r="BFG109" s="18" t="s">
        <v>88</v>
      </c>
      <c r="BFH109" s="18" t="s">
        <v>88</v>
      </c>
      <c r="BFI109" s="18" t="s">
        <v>88</v>
      </c>
      <c r="BFJ109" s="18" t="s">
        <v>88</v>
      </c>
      <c r="BFK109" s="18" t="s">
        <v>88</v>
      </c>
      <c r="BFL109" s="18" t="s">
        <v>88</v>
      </c>
      <c r="BFM109" s="18" t="s">
        <v>88</v>
      </c>
      <c r="BFN109" s="18" t="s">
        <v>88</v>
      </c>
      <c r="BFO109" s="18" t="s">
        <v>88</v>
      </c>
      <c r="BFP109" s="18" t="s">
        <v>88</v>
      </c>
      <c r="BFQ109" s="18" t="s">
        <v>88</v>
      </c>
      <c r="BFR109" s="18" t="s">
        <v>88</v>
      </c>
      <c r="BFS109" s="18" t="s">
        <v>88</v>
      </c>
      <c r="BFT109" s="18" t="s">
        <v>88</v>
      </c>
      <c r="BFU109" s="18" t="s">
        <v>88</v>
      </c>
      <c r="BFV109" s="18" t="s">
        <v>88</v>
      </c>
      <c r="BFW109" s="18" t="s">
        <v>88</v>
      </c>
      <c r="BFX109" s="18" t="s">
        <v>88</v>
      </c>
      <c r="BFY109" s="18" t="s">
        <v>88</v>
      </c>
      <c r="BFZ109" s="18" t="s">
        <v>88</v>
      </c>
      <c r="BGA109" s="18" t="s">
        <v>88</v>
      </c>
      <c r="BGB109" s="18" t="s">
        <v>88</v>
      </c>
      <c r="BGC109" s="18" t="s">
        <v>88</v>
      </c>
      <c r="BGD109" s="18" t="s">
        <v>88</v>
      </c>
      <c r="BGE109" s="18" t="s">
        <v>88</v>
      </c>
      <c r="BGF109" s="18" t="s">
        <v>88</v>
      </c>
      <c r="BGG109" s="18" t="s">
        <v>88</v>
      </c>
      <c r="BGH109" s="18" t="s">
        <v>88</v>
      </c>
      <c r="BGI109" s="18" t="s">
        <v>88</v>
      </c>
      <c r="BGJ109" s="18" t="s">
        <v>88</v>
      </c>
      <c r="BGK109" s="18" t="s">
        <v>88</v>
      </c>
      <c r="BGL109" s="18" t="s">
        <v>88</v>
      </c>
      <c r="BGM109" s="18" t="s">
        <v>88</v>
      </c>
      <c r="BGN109" s="18" t="s">
        <v>88</v>
      </c>
      <c r="BGO109" s="18" t="s">
        <v>88</v>
      </c>
      <c r="BGP109" s="18" t="s">
        <v>88</v>
      </c>
      <c r="BGQ109" s="18" t="s">
        <v>88</v>
      </c>
      <c r="BGR109" s="18" t="s">
        <v>88</v>
      </c>
      <c r="BGS109" s="18" t="s">
        <v>88</v>
      </c>
      <c r="BGT109" s="18" t="s">
        <v>88</v>
      </c>
      <c r="BGU109" s="18" t="s">
        <v>88</v>
      </c>
      <c r="BGV109" s="18" t="s">
        <v>88</v>
      </c>
      <c r="BGW109" s="18" t="s">
        <v>88</v>
      </c>
      <c r="BGX109" s="18" t="s">
        <v>88</v>
      </c>
      <c r="BGY109" s="18" t="s">
        <v>88</v>
      </c>
      <c r="BGZ109" s="18" t="s">
        <v>88</v>
      </c>
      <c r="BHA109" s="18" t="s">
        <v>88</v>
      </c>
      <c r="BHB109" s="18" t="s">
        <v>88</v>
      </c>
      <c r="BHC109" s="18" t="s">
        <v>88</v>
      </c>
      <c r="BHD109" s="18" t="s">
        <v>88</v>
      </c>
      <c r="BHE109" s="18" t="s">
        <v>88</v>
      </c>
      <c r="BHF109" s="18" t="s">
        <v>88</v>
      </c>
      <c r="BHG109" s="18" t="s">
        <v>88</v>
      </c>
      <c r="BHH109" s="18" t="s">
        <v>88</v>
      </c>
      <c r="BHI109" s="18" t="s">
        <v>88</v>
      </c>
      <c r="BHJ109" s="18" t="s">
        <v>88</v>
      </c>
      <c r="BHK109" s="18" t="s">
        <v>88</v>
      </c>
      <c r="BHL109" s="18" t="s">
        <v>88</v>
      </c>
      <c r="BHM109" s="18" t="s">
        <v>88</v>
      </c>
      <c r="BHN109" s="18" t="s">
        <v>88</v>
      </c>
      <c r="BHO109" s="18" t="s">
        <v>88</v>
      </c>
      <c r="BHP109" s="18" t="s">
        <v>88</v>
      </c>
      <c r="BHQ109" s="18" t="s">
        <v>88</v>
      </c>
      <c r="BHR109" s="18" t="s">
        <v>88</v>
      </c>
      <c r="BHS109" s="18" t="s">
        <v>88</v>
      </c>
      <c r="BHT109" s="18" t="s">
        <v>88</v>
      </c>
      <c r="BHU109" s="18" t="s">
        <v>88</v>
      </c>
      <c r="BHV109" s="18" t="s">
        <v>88</v>
      </c>
      <c r="BHW109" s="18" t="s">
        <v>88</v>
      </c>
      <c r="BHX109" s="18" t="s">
        <v>88</v>
      </c>
      <c r="BHY109" s="18" t="s">
        <v>88</v>
      </c>
      <c r="BHZ109" s="18" t="s">
        <v>88</v>
      </c>
      <c r="BIA109" s="18" t="s">
        <v>88</v>
      </c>
      <c r="BIB109" s="18" t="s">
        <v>88</v>
      </c>
      <c r="BIC109" s="18" t="s">
        <v>88</v>
      </c>
      <c r="BID109" s="18" t="s">
        <v>88</v>
      </c>
      <c r="BIE109" s="18" t="s">
        <v>88</v>
      </c>
      <c r="BIF109" s="18" t="s">
        <v>88</v>
      </c>
      <c r="BIG109" s="18" t="s">
        <v>88</v>
      </c>
      <c r="BIH109" s="18" t="s">
        <v>88</v>
      </c>
      <c r="BII109" s="18" t="s">
        <v>88</v>
      </c>
      <c r="BIJ109" s="18" t="s">
        <v>88</v>
      </c>
      <c r="BIK109" s="18" t="s">
        <v>88</v>
      </c>
      <c r="BIL109" s="18" t="s">
        <v>88</v>
      </c>
      <c r="BIM109" s="18" t="s">
        <v>88</v>
      </c>
      <c r="BIN109" s="18" t="s">
        <v>88</v>
      </c>
      <c r="BIO109" s="18" t="s">
        <v>88</v>
      </c>
      <c r="BIP109" s="18" t="s">
        <v>88</v>
      </c>
      <c r="BIQ109" s="18" t="s">
        <v>88</v>
      </c>
      <c r="BIR109" s="18" t="s">
        <v>88</v>
      </c>
      <c r="BIS109" s="18" t="s">
        <v>88</v>
      </c>
      <c r="BIT109" s="18" t="s">
        <v>88</v>
      </c>
      <c r="BIU109" s="18" t="s">
        <v>88</v>
      </c>
      <c r="BIV109" s="18" t="s">
        <v>88</v>
      </c>
      <c r="BIW109" s="18" t="s">
        <v>88</v>
      </c>
      <c r="BIX109" s="18" t="s">
        <v>88</v>
      </c>
      <c r="BIY109" s="18" t="s">
        <v>88</v>
      </c>
      <c r="BIZ109" s="18" t="s">
        <v>88</v>
      </c>
      <c r="BJA109" s="18" t="s">
        <v>88</v>
      </c>
      <c r="BJB109" s="18" t="s">
        <v>88</v>
      </c>
      <c r="BJC109" s="18" t="s">
        <v>88</v>
      </c>
      <c r="BJD109" s="18" t="s">
        <v>88</v>
      </c>
      <c r="BJE109" s="18" t="s">
        <v>88</v>
      </c>
      <c r="BJF109" s="18" t="s">
        <v>88</v>
      </c>
      <c r="BJG109" s="18" t="s">
        <v>88</v>
      </c>
      <c r="BJH109" s="18" t="s">
        <v>88</v>
      </c>
      <c r="BJI109" s="18" t="s">
        <v>88</v>
      </c>
      <c r="BJJ109" s="18" t="s">
        <v>88</v>
      </c>
      <c r="BJK109" s="18" t="s">
        <v>88</v>
      </c>
      <c r="BJL109" s="18" t="s">
        <v>88</v>
      </c>
      <c r="BJM109" s="18" t="s">
        <v>88</v>
      </c>
      <c r="BJN109" s="18" t="s">
        <v>88</v>
      </c>
      <c r="BJO109" s="18" t="s">
        <v>88</v>
      </c>
      <c r="BJP109" s="18" t="s">
        <v>88</v>
      </c>
      <c r="BJQ109" s="18" t="s">
        <v>88</v>
      </c>
      <c r="BJR109" s="18" t="s">
        <v>88</v>
      </c>
      <c r="BJS109" s="18" t="s">
        <v>88</v>
      </c>
      <c r="BJT109" s="18" t="s">
        <v>88</v>
      </c>
      <c r="BJU109" s="18" t="s">
        <v>88</v>
      </c>
      <c r="BJV109" s="18" t="s">
        <v>88</v>
      </c>
      <c r="BJW109" s="18" t="s">
        <v>88</v>
      </c>
      <c r="BJX109" s="18" t="s">
        <v>88</v>
      </c>
      <c r="BJY109" s="18" t="s">
        <v>88</v>
      </c>
      <c r="BJZ109" s="18" t="s">
        <v>88</v>
      </c>
      <c r="BKA109" s="18" t="s">
        <v>88</v>
      </c>
      <c r="BKB109" s="18" t="s">
        <v>88</v>
      </c>
      <c r="BKC109" s="18" t="s">
        <v>88</v>
      </c>
      <c r="BKD109" s="18" t="s">
        <v>88</v>
      </c>
      <c r="BKE109" s="18" t="s">
        <v>88</v>
      </c>
      <c r="BKF109" s="18" t="s">
        <v>88</v>
      </c>
      <c r="BKG109" s="18" t="s">
        <v>88</v>
      </c>
      <c r="BKH109" s="18" t="s">
        <v>88</v>
      </c>
      <c r="BKI109" s="18" t="s">
        <v>88</v>
      </c>
      <c r="BKJ109" s="18" t="s">
        <v>88</v>
      </c>
      <c r="BKK109" s="18" t="s">
        <v>88</v>
      </c>
      <c r="BKL109" s="18" t="s">
        <v>88</v>
      </c>
      <c r="BKM109" s="18" t="s">
        <v>88</v>
      </c>
      <c r="BKN109" s="18" t="s">
        <v>88</v>
      </c>
      <c r="BKO109" s="18" t="s">
        <v>88</v>
      </c>
      <c r="BKP109" s="18" t="s">
        <v>88</v>
      </c>
      <c r="BKQ109" s="18" t="s">
        <v>88</v>
      </c>
      <c r="BKR109" s="18" t="s">
        <v>88</v>
      </c>
      <c r="BKS109" s="18" t="s">
        <v>88</v>
      </c>
      <c r="BKT109" s="18" t="s">
        <v>88</v>
      </c>
      <c r="BKU109" s="18" t="s">
        <v>88</v>
      </c>
      <c r="BKV109" s="18" t="s">
        <v>88</v>
      </c>
      <c r="BKW109" s="18" t="s">
        <v>88</v>
      </c>
      <c r="BKX109" s="18" t="s">
        <v>88</v>
      </c>
      <c r="BKY109" s="18" t="s">
        <v>88</v>
      </c>
      <c r="BKZ109" s="18" t="s">
        <v>88</v>
      </c>
      <c r="BLA109" s="18" t="s">
        <v>88</v>
      </c>
      <c r="BLB109" s="18" t="s">
        <v>88</v>
      </c>
      <c r="BLC109" s="18" t="s">
        <v>88</v>
      </c>
      <c r="BLD109" s="18" t="s">
        <v>88</v>
      </c>
      <c r="BLE109" s="18" t="s">
        <v>88</v>
      </c>
      <c r="BLF109" s="18" t="s">
        <v>88</v>
      </c>
      <c r="BLG109" s="18" t="s">
        <v>88</v>
      </c>
      <c r="BLH109" s="18" t="s">
        <v>88</v>
      </c>
      <c r="BLI109" s="18" t="s">
        <v>88</v>
      </c>
      <c r="BLJ109" s="18" t="s">
        <v>88</v>
      </c>
      <c r="BLK109" s="18" t="s">
        <v>88</v>
      </c>
      <c r="BLL109" s="18" t="s">
        <v>88</v>
      </c>
      <c r="BLM109" s="18" t="s">
        <v>88</v>
      </c>
      <c r="BLN109" s="18" t="s">
        <v>88</v>
      </c>
      <c r="BLO109" s="18" t="s">
        <v>88</v>
      </c>
      <c r="BLP109" s="18" t="s">
        <v>88</v>
      </c>
      <c r="BLQ109" s="18" t="s">
        <v>88</v>
      </c>
      <c r="BLR109" s="18" t="s">
        <v>88</v>
      </c>
      <c r="BLS109" s="18" t="s">
        <v>88</v>
      </c>
      <c r="BLT109" s="18" t="s">
        <v>88</v>
      </c>
      <c r="BLU109" s="18" t="s">
        <v>88</v>
      </c>
      <c r="BLV109" s="18" t="s">
        <v>88</v>
      </c>
      <c r="BLW109" s="18" t="s">
        <v>88</v>
      </c>
      <c r="BLX109" s="18" t="s">
        <v>88</v>
      </c>
      <c r="BLY109" s="18" t="s">
        <v>88</v>
      </c>
      <c r="BLZ109" s="18" t="s">
        <v>88</v>
      </c>
      <c r="BMA109" s="18" t="s">
        <v>88</v>
      </c>
      <c r="BMB109" s="18" t="s">
        <v>88</v>
      </c>
      <c r="BMC109" s="18" t="s">
        <v>88</v>
      </c>
      <c r="BMD109" s="18" t="s">
        <v>88</v>
      </c>
      <c r="BME109" s="18" t="s">
        <v>88</v>
      </c>
      <c r="BMF109" s="18" t="s">
        <v>88</v>
      </c>
      <c r="BMG109" s="18" t="s">
        <v>88</v>
      </c>
      <c r="BMH109" s="18" t="s">
        <v>88</v>
      </c>
      <c r="BMI109" s="18" t="s">
        <v>88</v>
      </c>
      <c r="BMJ109" s="18" t="s">
        <v>88</v>
      </c>
      <c r="BMK109" s="18" t="s">
        <v>88</v>
      </c>
      <c r="BML109" s="18" t="s">
        <v>88</v>
      </c>
      <c r="BMM109" s="18" t="s">
        <v>88</v>
      </c>
      <c r="BMN109" s="18" t="s">
        <v>88</v>
      </c>
      <c r="BMO109" s="18" t="s">
        <v>88</v>
      </c>
      <c r="BMP109" s="18" t="s">
        <v>88</v>
      </c>
      <c r="BMQ109" s="18" t="s">
        <v>88</v>
      </c>
      <c r="BMR109" s="18" t="s">
        <v>88</v>
      </c>
      <c r="BMS109" s="18" t="s">
        <v>88</v>
      </c>
      <c r="BMT109" s="18" t="s">
        <v>88</v>
      </c>
      <c r="BMU109" s="18" t="s">
        <v>88</v>
      </c>
      <c r="BMV109" s="18" t="s">
        <v>88</v>
      </c>
      <c r="BMW109" s="18" t="s">
        <v>88</v>
      </c>
      <c r="BMX109" s="18" t="s">
        <v>88</v>
      </c>
      <c r="BMY109" s="18" t="s">
        <v>88</v>
      </c>
      <c r="BMZ109" s="18" t="s">
        <v>88</v>
      </c>
      <c r="BNA109" s="18" t="s">
        <v>88</v>
      </c>
      <c r="BNB109" s="18" t="s">
        <v>88</v>
      </c>
      <c r="BNC109" s="18" t="s">
        <v>88</v>
      </c>
      <c r="BND109" s="18" t="s">
        <v>88</v>
      </c>
      <c r="BNE109" s="18" t="s">
        <v>88</v>
      </c>
      <c r="BNF109" s="18" t="s">
        <v>88</v>
      </c>
      <c r="BNG109" s="18" t="s">
        <v>88</v>
      </c>
      <c r="BNH109" s="18" t="s">
        <v>88</v>
      </c>
      <c r="BNI109" s="18" t="s">
        <v>88</v>
      </c>
      <c r="BNJ109" s="18" t="s">
        <v>88</v>
      </c>
      <c r="BNK109" s="18" t="s">
        <v>88</v>
      </c>
      <c r="BNL109" s="18" t="s">
        <v>88</v>
      </c>
      <c r="BNM109" s="18" t="s">
        <v>88</v>
      </c>
      <c r="BNN109" s="18" t="s">
        <v>88</v>
      </c>
      <c r="BNO109" s="18" t="s">
        <v>88</v>
      </c>
      <c r="BNP109" s="18" t="s">
        <v>88</v>
      </c>
      <c r="BNQ109" s="18" t="s">
        <v>88</v>
      </c>
      <c r="BNR109" s="18" t="s">
        <v>88</v>
      </c>
      <c r="BNS109" s="18" t="s">
        <v>88</v>
      </c>
      <c r="BNT109" s="18" t="s">
        <v>88</v>
      </c>
      <c r="BNU109" s="18" t="s">
        <v>88</v>
      </c>
      <c r="BNV109" s="18" t="s">
        <v>88</v>
      </c>
      <c r="BNW109" s="18" t="s">
        <v>88</v>
      </c>
      <c r="BNX109" s="18" t="s">
        <v>88</v>
      </c>
      <c r="BNY109" s="18" t="s">
        <v>88</v>
      </c>
      <c r="BNZ109" s="18" t="s">
        <v>88</v>
      </c>
      <c r="BOA109" s="18" t="s">
        <v>88</v>
      </c>
      <c r="BOB109" s="18" t="s">
        <v>88</v>
      </c>
      <c r="BOC109" s="18" t="s">
        <v>88</v>
      </c>
      <c r="BOD109" s="18" t="s">
        <v>88</v>
      </c>
      <c r="BOE109" s="18" t="s">
        <v>88</v>
      </c>
      <c r="BOF109" s="18" t="s">
        <v>88</v>
      </c>
      <c r="BOG109" s="18" t="s">
        <v>88</v>
      </c>
      <c r="BOH109" s="18" t="s">
        <v>88</v>
      </c>
      <c r="BOI109" s="18" t="s">
        <v>88</v>
      </c>
      <c r="BOJ109" s="18" t="s">
        <v>88</v>
      </c>
      <c r="BOK109" s="18" t="s">
        <v>88</v>
      </c>
      <c r="BOL109" s="18" t="s">
        <v>88</v>
      </c>
      <c r="BOM109" s="18" t="s">
        <v>88</v>
      </c>
      <c r="BON109" s="18" t="s">
        <v>88</v>
      </c>
      <c r="BOO109" s="18" t="s">
        <v>88</v>
      </c>
      <c r="BOP109" s="18" t="s">
        <v>88</v>
      </c>
      <c r="BOQ109" s="18" t="s">
        <v>88</v>
      </c>
      <c r="BOR109" s="18" t="s">
        <v>88</v>
      </c>
      <c r="BOS109" s="18" t="s">
        <v>88</v>
      </c>
      <c r="BOT109" s="18" t="s">
        <v>88</v>
      </c>
      <c r="BOU109" s="18" t="s">
        <v>88</v>
      </c>
      <c r="BOV109" s="18" t="s">
        <v>88</v>
      </c>
      <c r="BOW109" s="18" t="s">
        <v>88</v>
      </c>
      <c r="BOX109" s="18" t="s">
        <v>88</v>
      </c>
      <c r="BOY109" s="18" t="s">
        <v>88</v>
      </c>
      <c r="BOZ109" s="18" t="s">
        <v>88</v>
      </c>
      <c r="BPA109" s="18" t="s">
        <v>88</v>
      </c>
      <c r="BPB109" s="18" t="s">
        <v>88</v>
      </c>
      <c r="BPC109" s="18" t="s">
        <v>88</v>
      </c>
      <c r="BPD109" s="18" t="s">
        <v>88</v>
      </c>
      <c r="BPE109" s="18" t="s">
        <v>88</v>
      </c>
      <c r="BPF109" s="18" t="s">
        <v>88</v>
      </c>
      <c r="BPG109" s="18" t="s">
        <v>88</v>
      </c>
      <c r="BPH109" s="18" t="s">
        <v>88</v>
      </c>
      <c r="BPI109" s="18" t="s">
        <v>88</v>
      </c>
      <c r="BPJ109" s="18" t="s">
        <v>88</v>
      </c>
      <c r="BPK109" s="18" t="s">
        <v>88</v>
      </c>
      <c r="BPL109" s="18" t="s">
        <v>88</v>
      </c>
      <c r="BPM109" s="18" t="s">
        <v>88</v>
      </c>
      <c r="BPN109" s="18" t="s">
        <v>88</v>
      </c>
      <c r="BPO109" s="18" t="s">
        <v>88</v>
      </c>
      <c r="BPP109" s="18" t="s">
        <v>88</v>
      </c>
      <c r="BPQ109" s="18" t="s">
        <v>88</v>
      </c>
      <c r="BPR109" s="18" t="s">
        <v>88</v>
      </c>
      <c r="BPS109" s="18" t="s">
        <v>88</v>
      </c>
      <c r="BPT109" s="18" t="s">
        <v>88</v>
      </c>
      <c r="BPU109" s="18" t="s">
        <v>88</v>
      </c>
      <c r="BPV109" s="18" t="s">
        <v>88</v>
      </c>
      <c r="BPW109" s="18" t="s">
        <v>88</v>
      </c>
      <c r="BPX109" s="18" t="s">
        <v>88</v>
      </c>
      <c r="BPY109" s="18" t="s">
        <v>88</v>
      </c>
      <c r="BPZ109" s="18" t="s">
        <v>88</v>
      </c>
      <c r="BQA109" s="18" t="s">
        <v>88</v>
      </c>
      <c r="BQB109" s="18" t="s">
        <v>88</v>
      </c>
      <c r="BQC109" s="18" t="s">
        <v>88</v>
      </c>
      <c r="BQD109" s="18" t="s">
        <v>88</v>
      </c>
      <c r="BQE109" s="18" t="s">
        <v>88</v>
      </c>
      <c r="BQF109" s="18" t="s">
        <v>88</v>
      </c>
      <c r="BQG109" s="18" t="s">
        <v>88</v>
      </c>
      <c r="BQH109" s="18" t="s">
        <v>88</v>
      </c>
      <c r="BQI109" s="18" t="s">
        <v>88</v>
      </c>
      <c r="BQJ109" s="18" t="s">
        <v>88</v>
      </c>
      <c r="BQK109" s="18" t="s">
        <v>88</v>
      </c>
      <c r="BQL109" s="18" t="s">
        <v>88</v>
      </c>
      <c r="BQM109" s="18" t="s">
        <v>88</v>
      </c>
      <c r="BQN109" s="18" t="s">
        <v>88</v>
      </c>
      <c r="BQO109" s="18" t="s">
        <v>88</v>
      </c>
      <c r="BQP109" s="18" t="s">
        <v>88</v>
      </c>
      <c r="BQQ109" s="18" t="s">
        <v>88</v>
      </c>
      <c r="BQR109" s="18" t="s">
        <v>88</v>
      </c>
      <c r="BQS109" s="18" t="s">
        <v>88</v>
      </c>
      <c r="BQT109" s="18" t="s">
        <v>88</v>
      </c>
      <c r="BQU109" s="18" t="s">
        <v>88</v>
      </c>
      <c r="BQV109" s="18" t="s">
        <v>88</v>
      </c>
      <c r="BQW109" s="18" t="s">
        <v>88</v>
      </c>
      <c r="BQX109" s="18" t="s">
        <v>88</v>
      </c>
      <c r="BQY109" s="18" t="s">
        <v>88</v>
      </c>
      <c r="BQZ109" s="18" t="s">
        <v>88</v>
      </c>
      <c r="BRA109" s="18" t="s">
        <v>88</v>
      </c>
      <c r="BRB109" s="18" t="s">
        <v>88</v>
      </c>
      <c r="BRC109" s="18" t="s">
        <v>88</v>
      </c>
      <c r="BRD109" s="18" t="s">
        <v>88</v>
      </c>
      <c r="BRE109" s="18" t="s">
        <v>88</v>
      </c>
      <c r="BRF109" s="18" t="s">
        <v>88</v>
      </c>
      <c r="BRG109" s="18" t="s">
        <v>88</v>
      </c>
      <c r="BRH109" s="18" t="s">
        <v>88</v>
      </c>
      <c r="BRI109" s="18" t="s">
        <v>88</v>
      </c>
      <c r="BRJ109" s="18" t="s">
        <v>88</v>
      </c>
      <c r="BRK109" s="18" t="s">
        <v>88</v>
      </c>
      <c r="BRL109" s="18" t="s">
        <v>88</v>
      </c>
      <c r="BRM109" s="18" t="s">
        <v>88</v>
      </c>
      <c r="BRN109" s="18" t="s">
        <v>88</v>
      </c>
      <c r="BRO109" s="18" t="s">
        <v>88</v>
      </c>
      <c r="BRP109" s="18" t="s">
        <v>88</v>
      </c>
      <c r="BRQ109" s="18" t="s">
        <v>88</v>
      </c>
      <c r="BRR109" s="18" t="s">
        <v>88</v>
      </c>
      <c r="BRS109" s="18" t="s">
        <v>88</v>
      </c>
      <c r="BRT109" s="18" t="s">
        <v>88</v>
      </c>
      <c r="BRU109" s="18" t="s">
        <v>88</v>
      </c>
      <c r="BRV109" s="18" t="s">
        <v>88</v>
      </c>
      <c r="BRW109" s="18" t="s">
        <v>88</v>
      </c>
      <c r="BRX109" s="18" t="s">
        <v>88</v>
      </c>
      <c r="BRY109" s="18" t="s">
        <v>88</v>
      </c>
      <c r="BRZ109" s="18" t="s">
        <v>88</v>
      </c>
      <c r="BSA109" s="18" t="s">
        <v>88</v>
      </c>
      <c r="BSB109" s="18" t="s">
        <v>88</v>
      </c>
      <c r="BSC109" s="18" t="s">
        <v>88</v>
      </c>
      <c r="BSD109" s="18" t="s">
        <v>88</v>
      </c>
      <c r="BSE109" s="18" t="s">
        <v>88</v>
      </c>
      <c r="BSF109" s="18" t="s">
        <v>88</v>
      </c>
      <c r="BSG109" s="18" t="s">
        <v>88</v>
      </c>
      <c r="BSH109" s="18" t="s">
        <v>88</v>
      </c>
      <c r="BSI109" s="18" t="s">
        <v>88</v>
      </c>
      <c r="BSJ109" s="18" t="s">
        <v>88</v>
      </c>
      <c r="BSK109" s="18" t="s">
        <v>88</v>
      </c>
      <c r="BSL109" s="18" t="s">
        <v>88</v>
      </c>
      <c r="BSM109" s="18" t="s">
        <v>88</v>
      </c>
      <c r="BSN109" s="18" t="s">
        <v>88</v>
      </c>
      <c r="BSO109" s="18" t="s">
        <v>88</v>
      </c>
      <c r="BSP109" s="18" t="s">
        <v>88</v>
      </c>
      <c r="BSQ109" s="18" t="s">
        <v>88</v>
      </c>
      <c r="BSR109" s="18" t="s">
        <v>88</v>
      </c>
      <c r="BSS109" s="18" t="s">
        <v>88</v>
      </c>
      <c r="BST109" s="18" t="s">
        <v>88</v>
      </c>
      <c r="BSU109" s="18" t="s">
        <v>88</v>
      </c>
      <c r="BSV109" s="18" t="s">
        <v>88</v>
      </c>
      <c r="BSW109" s="18" t="s">
        <v>88</v>
      </c>
      <c r="BSX109" s="18" t="s">
        <v>88</v>
      </c>
      <c r="BSY109" s="18" t="s">
        <v>88</v>
      </c>
      <c r="BSZ109" s="18" t="s">
        <v>88</v>
      </c>
      <c r="BTA109" s="18" t="s">
        <v>88</v>
      </c>
      <c r="BTB109" s="18" t="s">
        <v>88</v>
      </c>
      <c r="BTC109" s="18" t="s">
        <v>88</v>
      </c>
      <c r="BTD109" s="18" t="s">
        <v>88</v>
      </c>
      <c r="BTE109" s="18" t="s">
        <v>88</v>
      </c>
      <c r="BTF109" s="18" t="s">
        <v>88</v>
      </c>
      <c r="BTG109" s="18" t="s">
        <v>88</v>
      </c>
      <c r="BTH109" s="18" t="s">
        <v>88</v>
      </c>
      <c r="BTI109" s="18" t="s">
        <v>88</v>
      </c>
      <c r="BTJ109" s="18" t="s">
        <v>88</v>
      </c>
      <c r="BTK109" s="18" t="s">
        <v>88</v>
      </c>
      <c r="BTL109" s="18" t="s">
        <v>88</v>
      </c>
      <c r="BTM109" s="18" t="s">
        <v>88</v>
      </c>
      <c r="BTN109" s="18" t="s">
        <v>88</v>
      </c>
      <c r="BTO109" s="18" t="s">
        <v>88</v>
      </c>
      <c r="BTP109" s="18" t="s">
        <v>88</v>
      </c>
      <c r="BTQ109" s="18" t="s">
        <v>88</v>
      </c>
      <c r="BTR109" s="18" t="s">
        <v>88</v>
      </c>
      <c r="BTS109" s="18" t="s">
        <v>88</v>
      </c>
      <c r="BTT109" s="18" t="s">
        <v>88</v>
      </c>
      <c r="BTU109" s="18" t="s">
        <v>88</v>
      </c>
      <c r="BTV109" s="18" t="s">
        <v>88</v>
      </c>
      <c r="BTW109" s="18" t="s">
        <v>88</v>
      </c>
      <c r="BTX109" s="18" t="s">
        <v>88</v>
      </c>
      <c r="BTY109" s="18" t="s">
        <v>88</v>
      </c>
      <c r="BTZ109" s="18" t="s">
        <v>88</v>
      </c>
      <c r="BUA109" s="18" t="s">
        <v>88</v>
      </c>
      <c r="BUB109" s="18" t="s">
        <v>88</v>
      </c>
      <c r="BUC109" s="18" t="s">
        <v>88</v>
      </c>
      <c r="BUD109" s="18" t="s">
        <v>88</v>
      </c>
      <c r="BUE109" s="18" t="s">
        <v>88</v>
      </c>
      <c r="BUF109" s="18" t="s">
        <v>88</v>
      </c>
      <c r="BUG109" s="18" t="s">
        <v>88</v>
      </c>
      <c r="BUH109" s="18" t="s">
        <v>88</v>
      </c>
      <c r="BUI109" s="18" t="s">
        <v>88</v>
      </c>
      <c r="BUJ109" s="18" t="s">
        <v>88</v>
      </c>
      <c r="BUK109" s="18" t="s">
        <v>88</v>
      </c>
      <c r="BUL109" s="18" t="s">
        <v>88</v>
      </c>
      <c r="BUM109" s="18" t="s">
        <v>88</v>
      </c>
      <c r="BUN109" s="18" t="s">
        <v>88</v>
      </c>
      <c r="BUO109" s="18" t="s">
        <v>88</v>
      </c>
      <c r="BUP109" s="18" t="s">
        <v>88</v>
      </c>
      <c r="BUQ109" s="18" t="s">
        <v>88</v>
      </c>
      <c r="BUR109" s="18" t="s">
        <v>88</v>
      </c>
      <c r="BUS109" s="18" t="s">
        <v>88</v>
      </c>
      <c r="BUT109" s="18" t="s">
        <v>88</v>
      </c>
      <c r="BUU109" s="18" t="s">
        <v>88</v>
      </c>
      <c r="BUV109" s="18" t="s">
        <v>88</v>
      </c>
      <c r="BUW109" s="18" t="s">
        <v>88</v>
      </c>
      <c r="BUX109" s="18" t="s">
        <v>88</v>
      </c>
      <c r="BUY109" s="18" t="s">
        <v>88</v>
      </c>
      <c r="BUZ109" s="18" t="s">
        <v>88</v>
      </c>
      <c r="BVA109" s="18" t="s">
        <v>88</v>
      </c>
      <c r="BVB109" s="18" t="s">
        <v>88</v>
      </c>
      <c r="BVC109" s="18" t="s">
        <v>88</v>
      </c>
      <c r="BVD109" s="18" t="s">
        <v>88</v>
      </c>
      <c r="BVE109" s="18" t="s">
        <v>88</v>
      </c>
      <c r="BVF109" s="18" t="s">
        <v>88</v>
      </c>
      <c r="BVG109" s="18" t="s">
        <v>88</v>
      </c>
      <c r="BVH109" s="18" t="s">
        <v>88</v>
      </c>
      <c r="BVI109" s="18" t="s">
        <v>88</v>
      </c>
      <c r="BVJ109" s="18" t="s">
        <v>88</v>
      </c>
      <c r="BVK109" s="18" t="s">
        <v>88</v>
      </c>
      <c r="BVL109" s="18" t="s">
        <v>88</v>
      </c>
      <c r="BVM109" s="18" t="s">
        <v>88</v>
      </c>
      <c r="BVN109" s="18" t="s">
        <v>88</v>
      </c>
      <c r="BVO109" s="18" t="s">
        <v>88</v>
      </c>
      <c r="BVP109" s="18" t="s">
        <v>88</v>
      </c>
      <c r="BVQ109" s="18" t="s">
        <v>88</v>
      </c>
      <c r="BVR109" s="18" t="s">
        <v>88</v>
      </c>
      <c r="BVS109" s="18" t="s">
        <v>88</v>
      </c>
      <c r="BVT109" s="18" t="s">
        <v>88</v>
      </c>
      <c r="BVU109" s="18" t="s">
        <v>88</v>
      </c>
      <c r="BVV109" s="18" t="s">
        <v>88</v>
      </c>
      <c r="BVW109" s="18" t="s">
        <v>88</v>
      </c>
      <c r="BVX109" s="18" t="s">
        <v>88</v>
      </c>
      <c r="BVY109" s="18" t="s">
        <v>88</v>
      </c>
      <c r="BVZ109" s="18" t="s">
        <v>88</v>
      </c>
      <c r="BWA109" s="18" t="s">
        <v>88</v>
      </c>
      <c r="BWB109" s="18" t="s">
        <v>88</v>
      </c>
      <c r="BWC109" s="18" t="s">
        <v>88</v>
      </c>
      <c r="BWD109" s="18" t="s">
        <v>88</v>
      </c>
      <c r="BWE109" s="18" t="s">
        <v>88</v>
      </c>
      <c r="BWF109" s="18" t="s">
        <v>88</v>
      </c>
      <c r="BWG109" s="18" t="s">
        <v>88</v>
      </c>
      <c r="BWH109" s="18" t="s">
        <v>88</v>
      </c>
      <c r="BWI109" s="18" t="s">
        <v>88</v>
      </c>
      <c r="BWJ109" s="18" t="s">
        <v>88</v>
      </c>
      <c r="BWK109" s="18" t="s">
        <v>88</v>
      </c>
      <c r="BWL109" s="18" t="s">
        <v>88</v>
      </c>
      <c r="BWM109" s="18" t="s">
        <v>88</v>
      </c>
      <c r="BWN109" s="18" t="s">
        <v>88</v>
      </c>
      <c r="BWO109" s="18" t="s">
        <v>88</v>
      </c>
      <c r="BWP109" s="18" t="s">
        <v>88</v>
      </c>
      <c r="BWQ109" s="18" t="s">
        <v>88</v>
      </c>
      <c r="BWR109" s="18" t="s">
        <v>88</v>
      </c>
      <c r="BWS109" s="18" t="s">
        <v>88</v>
      </c>
      <c r="BWT109" s="18" t="s">
        <v>88</v>
      </c>
      <c r="BWU109" s="18" t="s">
        <v>88</v>
      </c>
      <c r="BWV109" s="18" t="s">
        <v>88</v>
      </c>
      <c r="BWW109" s="18" t="s">
        <v>88</v>
      </c>
      <c r="BWX109" s="18" t="s">
        <v>88</v>
      </c>
      <c r="BWY109" s="18" t="s">
        <v>88</v>
      </c>
      <c r="BWZ109" s="18" t="s">
        <v>88</v>
      </c>
      <c r="BXA109" s="18" t="s">
        <v>88</v>
      </c>
      <c r="BXB109" s="18" t="s">
        <v>88</v>
      </c>
      <c r="BXC109" s="18" t="s">
        <v>88</v>
      </c>
      <c r="BXD109" s="18" t="s">
        <v>88</v>
      </c>
      <c r="BXE109" s="18" t="s">
        <v>88</v>
      </c>
      <c r="BXF109" s="18" t="s">
        <v>88</v>
      </c>
      <c r="BXG109" s="18" t="s">
        <v>88</v>
      </c>
      <c r="BXH109" s="18" t="s">
        <v>88</v>
      </c>
      <c r="BXI109" s="18" t="s">
        <v>88</v>
      </c>
      <c r="BXJ109" s="18" t="s">
        <v>88</v>
      </c>
      <c r="BXK109" s="18" t="s">
        <v>88</v>
      </c>
      <c r="BXL109" s="18" t="s">
        <v>88</v>
      </c>
      <c r="BXM109" s="18" t="s">
        <v>88</v>
      </c>
      <c r="BXN109" s="18" t="s">
        <v>88</v>
      </c>
      <c r="BXO109" s="18" t="s">
        <v>88</v>
      </c>
      <c r="BXP109" s="18" t="s">
        <v>88</v>
      </c>
      <c r="BXQ109" s="18" t="s">
        <v>88</v>
      </c>
      <c r="BXR109" s="18" t="s">
        <v>88</v>
      </c>
      <c r="BXS109" s="18" t="s">
        <v>88</v>
      </c>
      <c r="BXT109" s="18" t="s">
        <v>88</v>
      </c>
      <c r="BXU109" s="18" t="s">
        <v>88</v>
      </c>
      <c r="BXV109" s="18" t="s">
        <v>88</v>
      </c>
      <c r="BXW109" s="18" t="s">
        <v>88</v>
      </c>
      <c r="BXX109" s="18" t="s">
        <v>88</v>
      </c>
      <c r="BXY109" s="18" t="s">
        <v>88</v>
      </c>
      <c r="BXZ109" s="18" t="s">
        <v>88</v>
      </c>
      <c r="BYA109" s="18" t="s">
        <v>88</v>
      </c>
      <c r="BYB109" s="18" t="s">
        <v>88</v>
      </c>
      <c r="BYC109" s="18" t="s">
        <v>88</v>
      </c>
      <c r="BYD109" s="18" t="s">
        <v>88</v>
      </c>
      <c r="BYE109" s="18" t="s">
        <v>88</v>
      </c>
      <c r="BYF109" s="18" t="s">
        <v>88</v>
      </c>
      <c r="BYG109" s="18" t="s">
        <v>88</v>
      </c>
      <c r="BYH109" s="18" t="s">
        <v>88</v>
      </c>
      <c r="BYI109" s="18" t="s">
        <v>88</v>
      </c>
      <c r="BYJ109" s="18" t="s">
        <v>88</v>
      </c>
      <c r="BYK109" s="18" t="s">
        <v>88</v>
      </c>
      <c r="BYL109" s="18" t="s">
        <v>88</v>
      </c>
      <c r="BYM109" s="18" t="s">
        <v>88</v>
      </c>
      <c r="BYN109" s="18" t="s">
        <v>88</v>
      </c>
      <c r="BYO109" s="18" t="s">
        <v>88</v>
      </c>
      <c r="BYP109" s="18" t="s">
        <v>88</v>
      </c>
      <c r="BYQ109" s="18" t="s">
        <v>88</v>
      </c>
      <c r="BYR109" s="18" t="s">
        <v>88</v>
      </c>
      <c r="BYS109" s="18" t="s">
        <v>88</v>
      </c>
      <c r="BYT109" s="18" t="s">
        <v>88</v>
      </c>
      <c r="BYU109" s="18" t="s">
        <v>88</v>
      </c>
      <c r="BYV109" s="18" t="s">
        <v>88</v>
      </c>
      <c r="BYW109" s="18" t="s">
        <v>88</v>
      </c>
      <c r="BYX109" s="18" t="s">
        <v>88</v>
      </c>
      <c r="BYY109" s="18" t="s">
        <v>88</v>
      </c>
      <c r="BYZ109" s="18" t="s">
        <v>88</v>
      </c>
      <c r="BZA109" s="18" t="s">
        <v>88</v>
      </c>
      <c r="BZB109" s="18" t="s">
        <v>88</v>
      </c>
      <c r="BZC109" s="18" t="s">
        <v>88</v>
      </c>
      <c r="BZD109" s="18" t="s">
        <v>88</v>
      </c>
      <c r="BZE109" s="18" t="s">
        <v>88</v>
      </c>
      <c r="BZF109" s="18" t="s">
        <v>88</v>
      </c>
      <c r="BZG109" s="18" t="s">
        <v>88</v>
      </c>
      <c r="BZH109" s="18" t="s">
        <v>88</v>
      </c>
      <c r="BZI109" s="18" t="s">
        <v>88</v>
      </c>
      <c r="BZJ109" s="18" t="s">
        <v>88</v>
      </c>
      <c r="BZK109" s="18" t="s">
        <v>88</v>
      </c>
      <c r="BZL109" s="18" t="s">
        <v>88</v>
      </c>
      <c r="BZM109" s="18" t="s">
        <v>88</v>
      </c>
      <c r="BZN109" s="18" t="s">
        <v>88</v>
      </c>
      <c r="BZO109" s="18" t="s">
        <v>88</v>
      </c>
      <c r="BZP109" s="18" t="s">
        <v>88</v>
      </c>
      <c r="BZQ109" s="18" t="s">
        <v>88</v>
      </c>
      <c r="BZR109" s="18" t="s">
        <v>88</v>
      </c>
      <c r="BZS109" s="18" t="s">
        <v>88</v>
      </c>
      <c r="BZT109" s="18" t="s">
        <v>88</v>
      </c>
      <c r="BZU109" s="18" t="s">
        <v>88</v>
      </c>
      <c r="BZV109" s="18" t="s">
        <v>88</v>
      </c>
      <c r="BZW109" s="18" t="s">
        <v>88</v>
      </c>
      <c r="BZX109" s="18" t="s">
        <v>88</v>
      </c>
      <c r="BZY109" s="18" t="s">
        <v>88</v>
      </c>
      <c r="BZZ109" s="18" t="s">
        <v>88</v>
      </c>
      <c r="CAA109" s="18" t="s">
        <v>88</v>
      </c>
      <c r="CAB109" s="18" t="s">
        <v>88</v>
      </c>
      <c r="CAC109" s="18" t="s">
        <v>88</v>
      </c>
      <c r="CAD109" s="18" t="s">
        <v>88</v>
      </c>
      <c r="CAE109" s="18" t="s">
        <v>88</v>
      </c>
      <c r="CAF109" s="18" t="s">
        <v>88</v>
      </c>
      <c r="CAG109" s="18" t="s">
        <v>88</v>
      </c>
      <c r="CAH109" s="18" t="s">
        <v>88</v>
      </c>
      <c r="CAI109" s="18" t="s">
        <v>88</v>
      </c>
      <c r="CAJ109" s="18" t="s">
        <v>88</v>
      </c>
      <c r="CAK109" s="18" t="s">
        <v>88</v>
      </c>
      <c r="CAL109" s="18" t="s">
        <v>88</v>
      </c>
      <c r="CAM109" s="18" t="s">
        <v>88</v>
      </c>
      <c r="CAN109" s="18" t="s">
        <v>88</v>
      </c>
      <c r="CAO109" s="18" t="s">
        <v>88</v>
      </c>
      <c r="CAP109" s="18" t="s">
        <v>88</v>
      </c>
      <c r="CAQ109" s="18" t="s">
        <v>88</v>
      </c>
      <c r="CAR109" s="18" t="s">
        <v>88</v>
      </c>
      <c r="CAS109" s="18" t="s">
        <v>88</v>
      </c>
      <c r="CAT109" s="18" t="s">
        <v>88</v>
      </c>
      <c r="CAU109" s="18" t="s">
        <v>88</v>
      </c>
      <c r="CAV109" s="18" t="s">
        <v>88</v>
      </c>
      <c r="CAW109" s="18" t="s">
        <v>88</v>
      </c>
      <c r="CAX109" s="18" t="s">
        <v>88</v>
      </c>
      <c r="CAY109" s="18" t="s">
        <v>88</v>
      </c>
      <c r="CAZ109" s="18" t="s">
        <v>88</v>
      </c>
      <c r="CBA109" s="18" t="s">
        <v>88</v>
      </c>
      <c r="CBB109" s="18" t="s">
        <v>88</v>
      </c>
      <c r="CBC109" s="18" t="s">
        <v>88</v>
      </c>
      <c r="CBD109" s="18" t="s">
        <v>88</v>
      </c>
      <c r="CBE109" s="18" t="s">
        <v>88</v>
      </c>
      <c r="CBF109" s="18" t="s">
        <v>88</v>
      </c>
      <c r="CBG109" s="18" t="s">
        <v>88</v>
      </c>
      <c r="CBH109" s="18" t="s">
        <v>88</v>
      </c>
      <c r="CBI109" s="18" t="s">
        <v>88</v>
      </c>
      <c r="CBJ109" s="18" t="s">
        <v>88</v>
      </c>
      <c r="CBK109" s="18" t="s">
        <v>88</v>
      </c>
      <c r="CBL109" s="18" t="s">
        <v>88</v>
      </c>
      <c r="CBM109" s="18" t="s">
        <v>88</v>
      </c>
      <c r="CBN109" s="18" t="s">
        <v>88</v>
      </c>
      <c r="CBO109" s="18" t="s">
        <v>88</v>
      </c>
      <c r="CBP109" s="18" t="s">
        <v>88</v>
      </c>
      <c r="CBQ109" s="18" t="s">
        <v>88</v>
      </c>
      <c r="CBR109" s="18" t="s">
        <v>88</v>
      </c>
      <c r="CBS109" s="18" t="s">
        <v>88</v>
      </c>
      <c r="CBT109" s="18" t="s">
        <v>88</v>
      </c>
      <c r="CBU109" s="18" t="s">
        <v>88</v>
      </c>
      <c r="CBV109" s="18" t="s">
        <v>88</v>
      </c>
      <c r="CBW109" s="18" t="s">
        <v>88</v>
      </c>
      <c r="CBX109" s="18" t="s">
        <v>88</v>
      </c>
      <c r="CBY109" s="18" t="s">
        <v>88</v>
      </c>
      <c r="CBZ109" s="18" t="s">
        <v>88</v>
      </c>
      <c r="CCA109" s="18" t="s">
        <v>88</v>
      </c>
      <c r="CCB109" s="18" t="s">
        <v>88</v>
      </c>
      <c r="CCC109" s="18" t="s">
        <v>88</v>
      </c>
      <c r="CCD109" s="18" t="s">
        <v>88</v>
      </c>
      <c r="CCE109" s="18" t="s">
        <v>88</v>
      </c>
      <c r="CCF109" s="18" t="s">
        <v>88</v>
      </c>
      <c r="CCG109" s="18" t="s">
        <v>88</v>
      </c>
      <c r="CCH109" s="18" t="s">
        <v>88</v>
      </c>
      <c r="CCI109" s="18" t="s">
        <v>88</v>
      </c>
      <c r="CCJ109" s="18" t="s">
        <v>88</v>
      </c>
      <c r="CCK109" s="18" t="s">
        <v>88</v>
      </c>
      <c r="CCL109" s="18" t="s">
        <v>88</v>
      </c>
      <c r="CCM109" s="18" t="s">
        <v>88</v>
      </c>
      <c r="CCN109" s="18" t="s">
        <v>88</v>
      </c>
      <c r="CCO109" s="18" t="s">
        <v>88</v>
      </c>
      <c r="CCP109" s="18" t="s">
        <v>88</v>
      </c>
      <c r="CCQ109" s="18" t="s">
        <v>88</v>
      </c>
      <c r="CCR109" s="18" t="s">
        <v>88</v>
      </c>
      <c r="CCS109" s="18" t="s">
        <v>88</v>
      </c>
      <c r="CCT109" s="18" t="s">
        <v>88</v>
      </c>
      <c r="CCU109" s="18" t="s">
        <v>88</v>
      </c>
      <c r="CCV109" s="18" t="s">
        <v>88</v>
      </c>
      <c r="CCW109" s="18" t="s">
        <v>88</v>
      </c>
      <c r="CCX109" s="18" t="s">
        <v>88</v>
      </c>
      <c r="CCY109" s="18" t="s">
        <v>88</v>
      </c>
      <c r="CCZ109" s="18" t="s">
        <v>88</v>
      </c>
      <c r="CDA109" s="18" t="s">
        <v>88</v>
      </c>
      <c r="CDB109" s="18" t="s">
        <v>88</v>
      </c>
      <c r="CDC109" s="18" t="s">
        <v>88</v>
      </c>
      <c r="CDD109" s="18" t="s">
        <v>88</v>
      </c>
      <c r="CDE109" s="18" t="s">
        <v>88</v>
      </c>
      <c r="CDF109" s="18" t="s">
        <v>88</v>
      </c>
      <c r="CDG109" s="18" t="s">
        <v>88</v>
      </c>
      <c r="CDH109" s="18" t="s">
        <v>88</v>
      </c>
      <c r="CDI109" s="18" t="s">
        <v>88</v>
      </c>
      <c r="CDJ109" s="18" t="s">
        <v>88</v>
      </c>
      <c r="CDK109" s="18" t="s">
        <v>88</v>
      </c>
      <c r="CDL109" s="18" t="s">
        <v>88</v>
      </c>
      <c r="CDM109" s="18" t="s">
        <v>88</v>
      </c>
      <c r="CDN109" s="18" t="s">
        <v>88</v>
      </c>
      <c r="CDO109" s="18" t="s">
        <v>88</v>
      </c>
      <c r="CDP109" s="18" t="s">
        <v>88</v>
      </c>
      <c r="CDQ109" s="18" t="s">
        <v>88</v>
      </c>
      <c r="CDR109" s="18" t="s">
        <v>88</v>
      </c>
      <c r="CDS109" s="18" t="s">
        <v>88</v>
      </c>
      <c r="CDT109" s="18" t="s">
        <v>88</v>
      </c>
      <c r="CDU109" s="18" t="s">
        <v>88</v>
      </c>
      <c r="CDV109" s="18" t="s">
        <v>88</v>
      </c>
      <c r="CDW109" s="18" t="s">
        <v>88</v>
      </c>
      <c r="CDX109" s="18" t="s">
        <v>88</v>
      </c>
      <c r="CDY109" s="18" t="s">
        <v>88</v>
      </c>
      <c r="CDZ109" s="18" t="s">
        <v>88</v>
      </c>
      <c r="CEA109" s="18" t="s">
        <v>88</v>
      </c>
      <c r="CEB109" s="18" t="s">
        <v>88</v>
      </c>
      <c r="CEC109" s="18" t="s">
        <v>88</v>
      </c>
      <c r="CED109" s="18" t="s">
        <v>88</v>
      </c>
      <c r="CEE109" s="18" t="s">
        <v>88</v>
      </c>
      <c r="CEF109" s="18" t="s">
        <v>88</v>
      </c>
      <c r="CEG109" s="18" t="s">
        <v>88</v>
      </c>
      <c r="CEH109" s="18" t="s">
        <v>88</v>
      </c>
      <c r="CEI109" s="18" t="s">
        <v>88</v>
      </c>
      <c r="CEJ109" s="18" t="s">
        <v>88</v>
      </c>
      <c r="CEK109" s="18" t="s">
        <v>88</v>
      </c>
      <c r="CEL109" s="18" t="s">
        <v>88</v>
      </c>
      <c r="CEM109" s="18" t="s">
        <v>88</v>
      </c>
      <c r="CEN109" s="18" t="s">
        <v>88</v>
      </c>
      <c r="CEO109" s="18" t="s">
        <v>88</v>
      </c>
      <c r="CEP109" s="18" t="s">
        <v>88</v>
      </c>
      <c r="CEQ109" s="18" t="s">
        <v>88</v>
      </c>
      <c r="CER109" s="18" t="s">
        <v>88</v>
      </c>
      <c r="CES109" s="18" t="s">
        <v>88</v>
      </c>
      <c r="CET109" s="18" t="s">
        <v>88</v>
      </c>
      <c r="CEU109" s="18" t="s">
        <v>88</v>
      </c>
      <c r="CEV109" s="18" t="s">
        <v>88</v>
      </c>
      <c r="CEW109" s="18" t="s">
        <v>88</v>
      </c>
      <c r="CEX109" s="18" t="s">
        <v>88</v>
      </c>
      <c r="CEY109" s="18" t="s">
        <v>88</v>
      </c>
      <c r="CEZ109" s="18" t="s">
        <v>88</v>
      </c>
      <c r="CFA109" s="18" t="s">
        <v>88</v>
      </c>
      <c r="CFB109" s="18" t="s">
        <v>88</v>
      </c>
      <c r="CFC109" s="18" t="s">
        <v>88</v>
      </c>
      <c r="CFD109" s="18" t="s">
        <v>88</v>
      </c>
      <c r="CFE109" s="18" t="s">
        <v>88</v>
      </c>
      <c r="CFF109" s="18" t="s">
        <v>88</v>
      </c>
      <c r="CFG109" s="18" t="s">
        <v>88</v>
      </c>
      <c r="CFH109" s="18" t="s">
        <v>88</v>
      </c>
      <c r="CFI109" s="18" t="s">
        <v>88</v>
      </c>
      <c r="CFJ109" s="18" t="s">
        <v>88</v>
      </c>
      <c r="CFK109" s="18" t="s">
        <v>88</v>
      </c>
      <c r="CFL109" s="18" t="s">
        <v>88</v>
      </c>
      <c r="CFM109" s="18" t="s">
        <v>88</v>
      </c>
      <c r="CFN109" s="18" t="s">
        <v>88</v>
      </c>
      <c r="CFO109" s="18" t="s">
        <v>88</v>
      </c>
      <c r="CFP109" s="18" t="s">
        <v>88</v>
      </c>
      <c r="CFQ109" s="18" t="s">
        <v>88</v>
      </c>
      <c r="CFR109" s="18" t="s">
        <v>88</v>
      </c>
      <c r="CFS109" s="18" t="s">
        <v>88</v>
      </c>
      <c r="CFT109" s="18" t="s">
        <v>88</v>
      </c>
      <c r="CFU109" s="18" t="s">
        <v>88</v>
      </c>
      <c r="CFV109" s="18" t="s">
        <v>88</v>
      </c>
      <c r="CFW109" s="18" t="s">
        <v>88</v>
      </c>
      <c r="CFX109" s="18" t="s">
        <v>88</v>
      </c>
      <c r="CFY109" s="18" t="s">
        <v>88</v>
      </c>
      <c r="CFZ109" s="18" t="s">
        <v>88</v>
      </c>
      <c r="CGA109" s="18" t="s">
        <v>88</v>
      </c>
      <c r="CGB109" s="18" t="s">
        <v>88</v>
      </c>
      <c r="CGC109" s="18" t="s">
        <v>88</v>
      </c>
      <c r="CGD109" s="18" t="s">
        <v>88</v>
      </c>
      <c r="CGE109" s="18" t="s">
        <v>88</v>
      </c>
      <c r="CGF109" s="18" t="s">
        <v>88</v>
      </c>
      <c r="CGG109" s="18" t="s">
        <v>88</v>
      </c>
      <c r="CGH109" s="18" t="s">
        <v>88</v>
      </c>
      <c r="CGI109" s="18" t="s">
        <v>88</v>
      </c>
      <c r="CGJ109" s="18" t="s">
        <v>88</v>
      </c>
      <c r="CGK109" s="18" t="s">
        <v>88</v>
      </c>
      <c r="CGL109" s="18" t="s">
        <v>88</v>
      </c>
      <c r="CGM109" s="18" t="s">
        <v>88</v>
      </c>
      <c r="CGN109" s="18" t="s">
        <v>88</v>
      </c>
      <c r="CGO109" s="18" t="s">
        <v>88</v>
      </c>
      <c r="CGP109" s="18" t="s">
        <v>88</v>
      </c>
      <c r="CGQ109" s="18" t="s">
        <v>88</v>
      </c>
      <c r="CGR109" s="18" t="s">
        <v>88</v>
      </c>
      <c r="CGS109" s="18" t="s">
        <v>88</v>
      </c>
      <c r="CGT109" s="18" t="s">
        <v>88</v>
      </c>
      <c r="CGU109" s="18" t="s">
        <v>88</v>
      </c>
      <c r="CGV109" s="18" t="s">
        <v>88</v>
      </c>
      <c r="CGW109" s="18" t="s">
        <v>88</v>
      </c>
      <c r="CGX109" s="18" t="s">
        <v>88</v>
      </c>
      <c r="CGY109" s="18" t="s">
        <v>88</v>
      </c>
      <c r="CGZ109" s="18" t="s">
        <v>88</v>
      </c>
      <c r="CHA109" s="18" t="s">
        <v>88</v>
      </c>
      <c r="CHB109" s="18" t="s">
        <v>88</v>
      </c>
      <c r="CHC109" s="18" t="s">
        <v>88</v>
      </c>
      <c r="CHD109" s="18" t="s">
        <v>88</v>
      </c>
      <c r="CHE109" s="18" t="s">
        <v>88</v>
      </c>
      <c r="CHF109" s="18" t="s">
        <v>88</v>
      </c>
      <c r="CHG109" s="18" t="s">
        <v>88</v>
      </c>
      <c r="CHH109" s="18" t="s">
        <v>88</v>
      </c>
      <c r="CHI109" s="18" t="s">
        <v>88</v>
      </c>
      <c r="CHJ109" s="18" t="s">
        <v>88</v>
      </c>
      <c r="CHK109" s="18" t="s">
        <v>88</v>
      </c>
      <c r="CHL109" s="18" t="s">
        <v>88</v>
      </c>
      <c r="CHM109" s="18" t="s">
        <v>88</v>
      </c>
      <c r="CHN109" s="18" t="s">
        <v>88</v>
      </c>
      <c r="CHO109" s="18" t="s">
        <v>88</v>
      </c>
      <c r="CHP109" s="18" t="s">
        <v>88</v>
      </c>
      <c r="CHQ109" s="18" t="s">
        <v>88</v>
      </c>
      <c r="CHR109" s="18" t="s">
        <v>88</v>
      </c>
      <c r="CHS109" s="18" t="s">
        <v>88</v>
      </c>
      <c r="CHT109" s="18" t="s">
        <v>88</v>
      </c>
      <c r="CHU109" s="18" t="s">
        <v>88</v>
      </c>
      <c r="CHV109" s="18" t="s">
        <v>88</v>
      </c>
      <c r="CHW109" s="18" t="s">
        <v>88</v>
      </c>
      <c r="CHX109" s="18" t="s">
        <v>88</v>
      </c>
      <c r="CHY109" s="18" t="s">
        <v>88</v>
      </c>
      <c r="CHZ109" s="18" t="s">
        <v>88</v>
      </c>
      <c r="CIA109" s="18" t="s">
        <v>88</v>
      </c>
      <c r="CIB109" s="18" t="s">
        <v>88</v>
      </c>
      <c r="CIC109" s="18" t="s">
        <v>88</v>
      </c>
      <c r="CID109" s="18" t="s">
        <v>88</v>
      </c>
      <c r="CIE109" s="18" t="s">
        <v>88</v>
      </c>
      <c r="CIF109" s="18" t="s">
        <v>88</v>
      </c>
      <c r="CIG109" s="18" t="s">
        <v>88</v>
      </c>
      <c r="CIH109" s="18" t="s">
        <v>88</v>
      </c>
      <c r="CII109" s="18" t="s">
        <v>88</v>
      </c>
      <c r="CIJ109" s="18" t="s">
        <v>88</v>
      </c>
      <c r="CIK109" s="18" t="s">
        <v>88</v>
      </c>
      <c r="CIL109" s="18" t="s">
        <v>88</v>
      </c>
      <c r="CIM109" s="18" t="s">
        <v>88</v>
      </c>
      <c r="CIN109" s="18" t="s">
        <v>88</v>
      </c>
      <c r="CIO109" s="18" t="s">
        <v>88</v>
      </c>
      <c r="CIP109" s="18" t="s">
        <v>88</v>
      </c>
      <c r="CIQ109" s="18" t="s">
        <v>88</v>
      </c>
      <c r="CIR109" s="18" t="s">
        <v>88</v>
      </c>
      <c r="CIS109" s="18" t="s">
        <v>88</v>
      </c>
      <c r="CIT109" s="18" t="s">
        <v>88</v>
      </c>
      <c r="CIU109" s="18" t="s">
        <v>88</v>
      </c>
      <c r="CIV109" s="18" t="s">
        <v>88</v>
      </c>
      <c r="CIW109" s="18" t="s">
        <v>88</v>
      </c>
      <c r="CIX109" s="18" t="s">
        <v>88</v>
      </c>
      <c r="CIY109" s="18" t="s">
        <v>88</v>
      </c>
      <c r="CIZ109" s="18" t="s">
        <v>88</v>
      </c>
      <c r="CJA109" s="18" t="s">
        <v>88</v>
      </c>
      <c r="CJB109" s="18" t="s">
        <v>88</v>
      </c>
      <c r="CJC109" s="18" t="s">
        <v>88</v>
      </c>
      <c r="CJD109" s="18" t="s">
        <v>88</v>
      </c>
      <c r="CJE109" s="18" t="s">
        <v>88</v>
      </c>
      <c r="CJF109" s="18" t="s">
        <v>88</v>
      </c>
      <c r="CJG109" s="18" t="s">
        <v>88</v>
      </c>
      <c r="CJH109" s="18" t="s">
        <v>88</v>
      </c>
      <c r="CJI109" s="18" t="s">
        <v>88</v>
      </c>
      <c r="CJJ109" s="18" t="s">
        <v>88</v>
      </c>
      <c r="CJK109" s="18" t="s">
        <v>88</v>
      </c>
      <c r="CJL109" s="18" t="s">
        <v>88</v>
      </c>
      <c r="CJM109" s="18" t="s">
        <v>88</v>
      </c>
      <c r="CJN109" s="18" t="s">
        <v>88</v>
      </c>
      <c r="CJO109" s="18" t="s">
        <v>88</v>
      </c>
      <c r="CJP109" s="18" t="s">
        <v>88</v>
      </c>
      <c r="CJQ109" s="18" t="s">
        <v>88</v>
      </c>
      <c r="CJR109" s="18" t="s">
        <v>88</v>
      </c>
      <c r="CJS109" s="18" t="s">
        <v>88</v>
      </c>
      <c r="CJT109" s="18" t="s">
        <v>88</v>
      </c>
      <c r="CJU109" s="18" t="s">
        <v>88</v>
      </c>
      <c r="CJV109" s="18" t="s">
        <v>88</v>
      </c>
      <c r="CJW109" s="18" t="s">
        <v>88</v>
      </c>
      <c r="CJX109" s="18" t="s">
        <v>88</v>
      </c>
      <c r="CJY109" s="18" t="s">
        <v>88</v>
      </c>
      <c r="CJZ109" s="18" t="s">
        <v>88</v>
      </c>
      <c r="CKA109" s="18" t="s">
        <v>88</v>
      </c>
      <c r="CKB109" s="18" t="s">
        <v>88</v>
      </c>
      <c r="CKC109" s="18" t="s">
        <v>88</v>
      </c>
      <c r="CKD109" s="18" t="s">
        <v>88</v>
      </c>
      <c r="CKE109" s="18" t="s">
        <v>88</v>
      </c>
      <c r="CKF109" s="18" t="s">
        <v>88</v>
      </c>
      <c r="CKG109" s="18" t="s">
        <v>88</v>
      </c>
      <c r="CKH109" s="18" t="s">
        <v>88</v>
      </c>
      <c r="CKI109" s="18" t="s">
        <v>88</v>
      </c>
      <c r="CKJ109" s="18" t="s">
        <v>88</v>
      </c>
      <c r="CKK109" s="18" t="s">
        <v>88</v>
      </c>
      <c r="CKL109" s="18" t="s">
        <v>88</v>
      </c>
      <c r="CKM109" s="18" t="s">
        <v>88</v>
      </c>
      <c r="CKN109" s="18" t="s">
        <v>88</v>
      </c>
      <c r="CKO109" s="18" t="s">
        <v>88</v>
      </c>
      <c r="CKP109" s="18" t="s">
        <v>88</v>
      </c>
      <c r="CKQ109" s="18" t="s">
        <v>88</v>
      </c>
      <c r="CKR109" s="18" t="s">
        <v>88</v>
      </c>
      <c r="CKS109" s="18" t="s">
        <v>88</v>
      </c>
      <c r="CKT109" s="18" t="s">
        <v>88</v>
      </c>
      <c r="CKU109" s="18" t="s">
        <v>88</v>
      </c>
      <c r="CKV109" s="18" t="s">
        <v>88</v>
      </c>
      <c r="CKW109" s="18" t="s">
        <v>88</v>
      </c>
      <c r="CKX109" s="18" t="s">
        <v>88</v>
      </c>
      <c r="CKY109" s="18" t="s">
        <v>88</v>
      </c>
      <c r="CKZ109" s="18" t="s">
        <v>88</v>
      </c>
      <c r="CLA109" s="18" t="s">
        <v>88</v>
      </c>
      <c r="CLB109" s="18" t="s">
        <v>88</v>
      </c>
      <c r="CLC109" s="18" t="s">
        <v>88</v>
      </c>
      <c r="CLD109" s="18" t="s">
        <v>88</v>
      </c>
      <c r="CLE109" s="18" t="s">
        <v>88</v>
      </c>
      <c r="CLF109" s="18" t="s">
        <v>88</v>
      </c>
      <c r="CLG109" s="18" t="s">
        <v>88</v>
      </c>
      <c r="CLH109" s="18" t="s">
        <v>88</v>
      </c>
      <c r="CLI109" s="18" t="s">
        <v>88</v>
      </c>
      <c r="CLJ109" s="18" t="s">
        <v>88</v>
      </c>
      <c r="CLK109" s="18" t="s">
        <v>88</v>
      </c>
      <c r="CLL109" s="18" t="s">
        <v>88</v>
      </c>
      <c r="CLM109" s="18" t="s">
        <v>88</v>
      </c>
      <c r="CLN109" s="18" t="s">
        <v>88</v>
      </c>
      <c r="CLO109" s="18" t="s">
        <v>88</v>
      </c>
      <c r="CLP109" s="18" t="s">
        <v>88</v>
      </c>
      <c r="CLQ109" s="18" t="s">
        <v>88</v>
      </c>
      <c r="CLR109" s="18" t="s">
        <v>88</v>
      </c>
      <c r="CLS109" s="18" t="s">
        <v>88</v>
      </c>
      <c r="CLT109" s="18" t="s">
        <v>88</v>
      </c>
      <c r="CLU109" s="18" t="s">
        <v>88</v>
      </c>
      <c r="CLV109" s="18" t="s">
        <v>88</v>
      </c>
      <c r="CLW109" s="18" t="s">
        <v>88</v>
      </c>
      <c r="CLX109" s="18" t="s">
        <v>88</v>
      </c>
      <c r="CLY109" s="18" t="s">
        <v>88</v>
      </c>
      <c r="CLZ109" s="18" t="s">
        <v>88</v>
      </c>
      <c r="CMA109" s="18" t="s">
        <v>88</v>
      </c>
      <c r="CMB109" s="18" t="s">
        <v>88</v>
      </c>
      <c r="CMC109" s="18" t="s">
        <v>88</v>
      </c>
      <c r="CMD109" s="18" t="s">
        <v>88</v>
      </c>
      <c r="CME109" s="18" t="s">
        <v>88</v>
      </c>
      <c r="CMF109" s="18" t="s">
        <v>88</v>
      </c>
      <c r="CMG109" s="18" t="s">
        <v>88</v>
      </c>
      <c r="CMH109" s="18" t="s">
        <v>88</v>
      </c>
      <c r="CMI109" s="18" t="s">
        <v>88</v>
      </c>
      <c r="CMJ109" s="18" t="s">
        <v>88</v>
      </c>
      <c r="CMK109" s="18" t="s">
        <v>88</v>
      </c>
      <c r="CML109" s="18" t="s">
        <v>88</v>
      </c>
      <c r="CMM109" s="18" t="s">
        <v>88</v>
      </c>
      <c r="CMN109" s="18" t="s">
        <v>88</v>
      </c>
      <c r="CMO109" s="18" t="s">
        <v>88</v>
      </c>
      <c r="CMP109" s="18" t="s">
        <v>88</v>
      </c>
      <c r="CMQ109" s="18" t="s">
        <v>88</v>
      </c>
      <c r="CMR109" s="18" t="s">
        <v>88</v>
      </c>
      <c r="CMS109" s="18" t="s">
        <v>88</v>
      </c>
      <c r="CMT109" s="18" t="s">
        <v>88</v>
      </c>
      <c r="CMU109" s="18" t="s">
        <v>88</v>
      </c>
      <c r="CMV109" s="18" t="s">
        <v>88</v>
      </c>
      <c r="CMW109" s="18" t="s">
        <v>88</v>
      </c>
      <c r="CMX109" s="18" t="s">
        <v>88</v>
      </c>
      <c r="CMY109" s="18" t="s">
        <v>88</v>
      </c>
      <c r="CMZ109" s="18" t="s">
        <v>88</v>
      </c>
      <c r="CNA109" s="18" t="s">
        <v>88</v>
      </c>
      <c r="CNB109" s="18" t="s">
        <v>88</v>
      </c>
      <c r="CNC109" s="18" t="s">
        <v>88</v>
      </c>
      <c r="CND109" s="18" t="s">
        <v>88</v>
      </c>
      <c r="CNE109" s="18" t="s">
        <v>88</v>
      </c>
      <c r="CNF109" s="18" t="s">
        <v>88</v>
      </c>
      <c r="CNG109" s="18" t="s">
        <v>88</v>
      </c>
      <c r="CNH109" s="18" t="s">
        <v>88</v>
      </c>
      <c r="CNI109" s="18" t="s">
        <v>88</v>
      </c>
      <c r="CNJ109" s="18" t="s">
        <v>88</v>
      </c>
      <c r="CNK109" s="18" t="s">
        <v>88</v>
      </c>
      <c r="CNL109" s="18" t="s">
        <v>88</v>
      </c>
      <c r="CNM109" s="18" t="s">
        <v>88</v>
      </c>
      <c r="CNN109" s="18" t="s">
        <v>88</v>
      </c>
      <c r="CNO109" s="18" t="s">
        <v>88</v>
      </c>
      <c r="CNP109" s="18" t="s">
        <v>88</v>
      </c>
      <c r="CNQ109" s="18" t="s">
        <v>88</v>
      </c>
      <c r="CNR109" s="18" t="s">
        <v>88</v>
      </c>
      <c r="CNS109" s="18" t="s">
        <v>88</v>
      </c>
      <c r="CNT109" s="18" t="s">
        <v>88</v>
      </c>
      <c r="CNU109" s="18" t="s">
        <v>88</v>
      </c>
      <c r="CNV109" s="18" t="s">
        <v>88</v>
      </c>
      <c r="CNW109" s="18" t="s">
        <v>88</v>
      </c>
      <c r="CNX109" s="18" t="s">
        <v>88</v>
      </c>
      <c r="CNY109" s="18" t="s">
        <v>88</v>
      </c>
      <c r="CNZ109" s="18" t="s">
        <v>88</v>
      </c>
      <c r="COA109" s="18" t="s">
        <v>88</v>
      </c>
      <c r="COB109" s="18" t="s">
        <v>88</v>
      </c>
      <c r="COC109" s="18" t="s">
        <v>88</v>
      </c>
      <c r="COD109" s="18" t="s">
        <v>88</v>
      </c>
      <c r="COE109" s="18" t="s">
        <v>88</v>
      </c>
      <c r="COF109" s="18" t="s">
        <v>88</v>
      </c>
      <c r="COG109" s="18" t="s">
        <v>88</v>
      </c>
      <c r="COH109" s="18" t="s">
        <v>88</v>
      </c>
      <c r="COI109" s="18" t="s">
        <v>88</v>
      </c>
      <c r="COJ109" s="18" t="s">
        <v>88</v>
      </c>
      <c r="COK109" s="18" t="s">
        <v>88</v>
      </c>
      <c r="COL109" s="18" t="s">
        <v>88</v>
      </c>
      <c r="COM109" s="18" t="s">
        <v>88</v>
      </c>
      <c r="CON109" s="18" t="s">
        <v>88</v>
      </c>
      <c r="COO109" s="18" t="s">
        <v>88</v>
      </c>
      <c r="COP109" s="18" t="s">
        <v>88</v>
      </c>
      <c r="COQ109" s="18" t="s">
        <v>88</v>
      </c>
      <c r="COR109" s="18" t="s">
        <v>88</v>
      </c>
      <c r="COS109" s="18" t="s">
        <v>88</v>
      </c>
      <c r="COT109" s="18" t="s">
        <v>88</v>
      </c>
      <c r="COU109" s="18" t="s">
        <v>88</v>
      </c>
      <c r="COV109" s="18" t="s">
        <v>88</v>
      </c>
      <c r="COW109" s="18" t="s">
        <v>88</v>
      </c>
      <c r="COX109" s="18" t="s">
        <v>88</v>
      </c>
      <c r="COY109" s="18" t="s">
        <v>88</v>
      </c>
      <c r="COZ109" s="18" t="s">
        <v>88</v>
      </c>
      <c r="CPA109" s="18" t="s">
        <v>88</v>
      </c>
      <c r="CPB109" s="18" t="s">
        <v>88</v>
      </c>
      <c r="CPC109" s="18" t="s">
        <v>88</v>
      </c>
      <c r="CPD109" s="18" t="s">
        <v>88</v>
      </c>
      <c r="CPE109" s="18" t="s">
        <v>88</v>
      </c>
      <c r="CPF109" s="18" t="s">
        <v>88</v>
      </c>
      <c r="CPG109" s="18" t="s">
        <v>88</v>
      </c>
      <c r="CPH109" s="18" t="s">
        <v>88</v>
      </c>
      <c r="CPI109" s="18" t="s">
        <v>88</v>
      </c>
      <c r="CPJ109" s="18" t="s">
        <v>88</v>
      </c>
      <c r="CPK109" s="18" t="s">
        <v>88</v>
      </c>
      <c r="CPL109" s="18" t="s">
        <v>88</v>
      </c>
      <c r="CPM109" s="18" t="s">
        <v>88</v>
      </c>
      <c r="CPN109" s="18" t="s">
        <v>88</v>
      </c>
      <c r="CPO109" s="18" t="s">
        <v>88</v>
      </c>
      <c r="CPP109" s="18" t="s">
        <v>88</v>
      </c>
      <c r="CPQ109" s="18" t="s">
        <v>88</v>
      </c>
      <c r="CPR109" s="18" t="s">
        <v>88</v>
      </c>
      <c r="CPS109" s="18" t="s">
        <v>88</v>
      </c>
      <c r="CPT109" s="18" t="s">
        <v>88</v>
      </c>
      <c r="CPU109" s="18" t="s">
        <v>88</v>
      </c>
      <c r="CPV109" s="18" t="s">
        <v>88</v>
      </c>
      <c r="CPW109" s="18" t="s">
        <v>88</v>
      </c>
      <c r="CPX109" s="18" t="s">
        <v>88</v>
      </c>
      <c r="CPY109" s="18" t="s">
        <v>88</v>
      </c>
      <c r="CPZ109" s="18" t="s">
        <v>88</v>
      </c>
      <c r="CQA109" s="18" t="s">
        <v>88</v>
      </c>
      <c r="CQB109" s="18" t="s">
        <v>88</v>
      </c>
      <c r="CQC109" s="18" t="s">
        <v>88</v>
      </c>
      <c r="CQD109" s="18" t="s">
        <v>88</v>
      </c>
      <c r="CQE109" s="18" t="s">
        <v>88</v>
      </c>
      <c r="CQF109" s="18" t="s">
        <v>88</v>
      </c>
      <c r="CQG109" s="18" t="s">
        <v>88</v>
      </c>
      <c r="CQH109" s="18" t="s">
        <v>88</v>
      </c>
      <c r="CQI109" s="18" t="s">
        <v>88</v>
      </c>
      <c r="CQJ109" s="18" t="s">
        <v>88</v>
      </c>
      <c r="CQK109" s="18" t="s">
        <v>88</v>
      </c>
      <c r="CQL109" s="18" t="s">
        <v>88</v>
      </c>
      <c r="CQM109" s="18" t="s">
        <v>88</v>
      </c>
      <c r="CQN109" s="18" t="s">
        <v>88</v>
      </c>
      <c r="CQO109" s="18" t="s">
        <v>88</v>
      </c>
      <c r="CQP109" s="18" t="s">
        <v>88</v>
      </c>
      <c r="CQQ109" s="18" t="s">
        <v>88</v>
      </c>
      <c r="CQR109" s="18" t="s">
        <v>88</v>
      </c>
      <c r="CQS109" s="18" t="s">
        <v>88</v>
      </c>
      <c r="CQT109" s="18" t="s">
        <v>88</v>
      </c>
      <c r="CQU109" s="18" t="s">
        <v>88</v>
      </c>
      <c r="CQV109" s="18" t="s">
        <v>88</v>
      </c>
      <c r="CQW109" s="18" t="s">
        <v>88</v>
      </c>
      <c r="CQX109" s="18" t="s">
        <v>88</v>
      </c>
      <c r="CQY109" s="18" t="s">
        <v>88</v>
      </c>
      <c r="CQZ109" s="18" t="s">
        <v>88</v>
      </c>
      <c r="CRA109" s="18" t="s">
        <v>88</v>
      </c>
      <c r="CRB109" s="18" t="s">
        <v>88</v>
      </c>
      <c r="CRC109" s="18" t="s">
        <v>88</v>
      </c>
      <c r="CRD109" s="18" t="s">
        <v>88</v>
      </c>
      <c r="CRE109" s="18" t="s">
        <v>88</v>
      </c>
      <c r="CRF109" s="18" t="s">
        <v>88</v>
      </c>
      <c r="CRG109" s="18" t="s">
        <v>88</v>
      </c>
      <c r="CRH109" s="18" t="s">
        <v>88</v>
      </c>
      <c r="CRI109" s="18" t="s">
        <v>88</v>
      </c>
      <c r="CRJ109" s="18" t="s">
        <v>88</v>
      </c>
      <c r="CRK109" s="18" t="s">
        <v>88</v>
      </c>
      <c r="CRL109" s="18" t="s">
        <v>88</v>
      </c>
      <c r="CRM109" s="18" t="s">
        <v>88</v>
      </c>
      <c r="CRN109" s="18" t="s">
        <v>88</v>
      </c>
      <c r="CRO109" s="18" t="s">
        <v>88</v>
      </c>
      <c r="CRP109" s="18" t="s">
        <v>88</v>
      </c>
      <c r="CRQ109" s="18" t="s">
        <v>88</v>
      </c>
      <c r="CRR109" s="18" t="s">
        <v>88</v>
      </c>
      <c r="CRS109" s="18" t="s">
        <v>88</v>
      </c>
      <c r="CRT109" s="18" t="s">
        <v>88</v>
      </c>
      <c r="CRU109" s="18" t="s">
        <v>88</v>
      </c>
      <c r="CRV109" s="18" t="s">
        <v>88</v>
      </c>
      <c r="CRW109" s="18" t="s">
        <v>88</v>
      </c>
      <c r="CRX109" s="18" t="s">
        <v>88</v>
      </c>
      <c r="CRY109" s="18" t="s">
        <v>88</v>
      </c>
      <c r="CRZ109" s="18" t="s">
        <v>88</v>
      </c>
      <c r="CSA109" s="18" t="s">
        <v>88</v>
      </c>
      <c r="CSB109" s="18" t="s">
        <v>88</v>
      </c>
      <c r="CSC109" s="18" t="s">
        <v>88</v>
      </c>
      <c r="CSD109" s="18" t="s">
        <v>88</v>
      </c>
      <c r="CSE109" s="18" t="s">
        <v>88</v>
      </c>
      <c r="CSF109" s="18" t="s">
        <v>88</v>
      </c>
      <c r="CSG109" s="18" t="s">
        <v>88</v>
      </c>
      <c r="CSH109" s="18" t="s">
        <v>88</v>
      </c>
      <c r="CSI109" s="18" t="s">
        <v>88</v>
      </c>
      <c r="CSJ109" s="18" t="s">
        <v>88</v>
      </c>
      <c r="CSK109" s="18" t="s">
        <v>88</v>
      </c>
      <c r="CSL109" s="18" t="s">
        <v>88</v>
      </c>
      <c r="CSM109" s="18" t="s">
        <v>88</v>
      </c>
      <c r="CSN109" s="18" t="s">
        <v>88</v>
      </c>
      <c r="CSO109" s="18" t="s">
        <v>88</v>
      </c>
      <c r="CSP109" s="18" t="s">
        <v>88</v>
      </c>
      <c r="CSQ109" s="18" t="s">
        <v>88</v>
      </c>
      <c r="CSR109" s="18" t="s">
        <v>88</v>
      </c>
      <c r="CSS109" s="18" t="s">
        <v>88</v>
      </c>
      <c r="CST109" s="18" t="s">
        <v>88</v>
      </c>
      <c r="CSU109" s="18" t="s">
        <v>88</v>
      </c>
      <c r="CSV109" s="18" t="s">
        <v>88</v>
      </c>
      <c r="CSW109" s="18" t="s">
        <v>88</v>
      </c>
      <c r="CSX109" s="18" t="s">
        <v>88</v>
      </c>
      <c r="CSY109" s="18" t="s">
        <v>88</v>
      </c>
      <c r="CSZ109" s="18" t="s">
        <v>88</v>
      </c>
      <c r="CTA109" s="18" t="s">
        <v>88</v>
      </c>
      <c r="CTB109" s="18" t="s">
        <v>88</v>
      </c>
      <c r="CTC109" s="18" t="s">
        <v>88</v>
      </c>
      <c r="CTD109" s="18" t="s">
        <v>88</v>
      </c>
      <c r="CTE109" s="18" t="s">
        <v>88</v>
      </c>
      <c r="CTF109" s="18" t="s">
        <v>88</v>
      </c>
      <c r="CTG109" s="18" t="s">
        <v>88</v>
      </c>
      <c r="CTH109" s="18" t="s">
        <v>88</v>
      </c>
      <c r="CTI109" s="18" t="s">
        <v>88</v>
      </c>
      <c r="CTJ109" s="18" t="s">
        <v>88</v>
      </c>
      <c r="CTK109" s="18" t="s">
        <v>88</v>
      </c>
      <c r="CTL109" s="18" t="s">
        <v>88</v>
      </c>
      <c r="CTM109" s="18" t="s">
        <v>88</v>
      </c>
      <c r="CTN109" s="18" t="s">
        <v>88</v>
      </c>
      <c r="CTO109" s="18" t="s">
        <v>88</v>
      </c>
      <c r="CTP109" s="18" t="s">
        <v>88</v>
      </c>
      <c r="CTQ109" s="18" t="s">
        <v>88</v>
      </c>
      <c r="CTR109" s="18" t="s">
        <v>88</v>
      </c>
      <c r="CTS109" s="18" t="s">
        <v>88</v>
      </c>
      <c r="CTT109" s="18" t="s">
        <v>88</v>
      </c>
      <c r="CTU109" s="18" t="s">
        <v>88</v>
      </c>
      <c r="CTV109" s="18" t="s">
        <v>88</v>
      </c>
      <c r="CTW109" s="18" t="s">
        <v>88</v>
      </c>
      <c r="CTX109" s="18" t="s">
        <v>88</v>
      </c>
      <c r="CTY109" s="18" t="s">
        <v>88</v>
      </c>
      <c r="CTZ109" s="18" t="s">
        <v>88</v>
      </c>
      <c r="CUA109" s="18" t="s">
        <v>88</v>
      </c>
      <c r="CUB109" s="18" t="s">
        <v>88</v>
      </c>
      <c r="CUC109" s="18" t="s">
        <v>88</v>
      </c>
      <c r="CUD109" s="18" t="s">
        <v>88</v>
      </c>
      <c r="CUE109" s="18" t="s">
        <v>88</v>
      </c>
      <c r="CUF109" s="18" t="s">
        <v>88</v>
      </c>
      <c r="CUG109" s="18" t="s">
        <v>88</v>
      </c>
      <c r="CUH109" s="18" t="s">
        <v>88</v>
      </c>
      <c r="CUI109" s="18" t="s">
        <v>88</v>
      </c>
      <c r="CUJ109" s="18" t="s">
        <v>88</v>
      </c>
      <c r="CUK109" s="18" t="s">
        <v>88</v>
      </c>
      <c r="CUL109" s="18" t="s">
        <v>88</v>
      </c>
      <c r="CUM109" s="18" t="s">
        <v>88</v>
      </c>
      <c r="CUN109" s="18" t="s">
        <v>88</v>
      </c>
      <c r="CUO109" s="18" t="s">
        <v>88</v>
      </c>
      <c r="CUP109" s="18" t="s">
        <v>88</v>
      </c>
      <c r="CUQ109" s="18" t="s">
        <v>88</v>
      </c>
      <c r="CUR109" s="18" t="s">
        <v>88</v>
      </c>
      <c r="CUS109" s="18" t="s">
        <v>88</v>
      </c>
      <c r="CUT109" s="18" t="s">
        <v>88</v>
      </c>
      <c r="CUU109" s="18" t="s">
        <v>88</v>
      </c>
      <c r="CUV109" s="18" t="s">
        <v>88</v>
      </c>
      <c r="CUW109" s="18" t="s">
        <v>88</v>
      </c>
      <c r="CUX109" s="18" t="s">
        <v>88</v>
      </c>
      <c r="CUY109" s="18" t="s">
        <v>88</v>
      </c>
      <c r="CUZ109" s="18" t="s">
        <v>88</v>
      </c>
      <c r="CVA109" s="18" t="s">
        <v>88</v>
      </c>
      <c r="CVB109" s="18" t="s">
        <v>88</v>
      </c>
      <c r="CVC109" s="18" t="s">
        <v>88</v>
      </c>
      <c r="CVD109" s="18" t="s">
        <v>88</v>
      </c>
      <c r="CVE109" s="18" t="s">
        <v>88</v>
      </c>
      <c r="CVF109" s="18" t="s">
        <v>88</v>
      </c>
      <c r="CVG109" s="18" t="s">
        <v>88</v>
      </c>
      <c r="CVH109" s="18" t="s">
        <v>88</v>
      </c>
      <c r="CVI109" s="18" t="s">
        <v>88</v>
      </c>
      <c r="CVJ109" s="18" t="s">
        <v>88</v>
      </c>
      <c r="CVK109" s="18" t="s">
        <v>88</v>
      </c>
      <c r="CVL109" s="18" t="s">
        <v>88</v>
      </c>
      <c r="CVM109" s="18" t="s">
        <v>88</v>
      </c>
      <c r="CVN109" s="18" t="s">
        <v>88</v>
      </c>
      <c r="CVO109" s="18" t="s">
        <v>88</v>
      </c>
      <c r="CVP109" s="18" t="s">
        <v>88</v>
      </c>
      <c r="CVQ109" s="18" t="s">
        <v>88</v>
      </c>
      <c r="CVR109" s="18" t="s">
        <v>88</v>
      </c>
      <c r="CVS109" s="18" t="s">
        <v>88</v>
      </c>
      <c r="CVT109" s="18" t="s">
        <v>88</v>
      </c>
      <c r="CVU109" s="18" t="s">
        <v>88</v>
      </c>
      <c r="CVV109" s="18" t="s">
        <v>88</v>
      </c>
      <c r="CVW109" s="18" t="s">
        <v>88</v>
      </c>
      <c r="CVX109" s="18" t="s">
        <v>88</v>
      </c>
      <c r="CVY109" s="18" t="s">
        <v>88</v>
      </c>
      <c r="CVZ109" s="18" t="s">
        <v>88</v>
      </c>
      <c r="CWA109" s="18" t="s">
        <v>88</v>
      </c>
      <c r="CWB109" s="18" t="s">
        <v>88</v>
      </c>
      <c r="CWC109" s="18" t="s">
        <v>88</v>
      </c>
      <c r="CWD109" s="18" t="s">
        <v>88</v>
      </c>
      <c r="CWE109" s="18" t="s">
        <v>88</v>
      </c>
      <c r="CWF109" s="18" t="s">
        <v>88</v>
      </c>
      <c r="CWG109" s="18" t="s">
        <v>88</v>
      </c>
      <c r="CWH109" s="18" t="s">
        <v>88</v>
      </c>
      <c r="CWI109" s="18" t="s">
        <v>88</v>
      </c>
      <c r="CWJ109" s="18" t="s">
        <v>88</v>
      </c>
      <c r="CWK109" s="18" t="s">
        <v>88</v>
      </c>
      <c r="CWL109" s="18" t="s">
        <v>88</v>
      </c>
      <c r="CWM109" s="18" t="s">
        <v>88</v>
      </c>
      <c r="CWN109" s="18" t="s">
        <v>88</v>
      </c>
      <c r="CWO109" s="18" t="s">
        <v>88</v>
      </c>
      <c r="CWP109" s="18" t="s">
        <v>88</v>
      </c>
      <c r="CWQ109" s="18" t="s">
        <v>88</v>
      </c>
      <c r="CWR109" s="18" t="s">
        <v>88</v>
      </c>
      <c r="CWS109" s="18" t="s">
        <v>88</v>
      </c>
      <c r="CWT109" s="18" t="s">
        <v>88</v>
      </c>
      <c r="CWU109" s="18" t="s">
        <v>88</v>
      </c>
      <c r="CWV109" s="18" t="s">
        <v>88</v>
      </c>
      <c r="CWW109" s="18" t="s">
        <v>88</v>
      </c>
      <c r="CWX109" s="18" t="s">
        <v>88</v>
      </c>
      <c r="CWY109" s="18" t="s">
        <v>88</v>
      </c>
      <c r="CWZ109" s="18" t="s">
        <v>88</v>
      </c>
      <c r="CXA109" s="18" t="s">
        <v>88</v>
      </c>
      <c r="CXB109" s="18" t="s">
        <v>88</v>
      </c>
      <c r="CXC109" s="18" t="s">
        <v>88</v>
      </c>
      <c r="CXD109" s="18" t="s">
        <v>88</v>
      </c>
      <c r="CXE109" s="18" t="s">
        <v>88</v>
      </c>
      <c r="CXF109" s="18" t="s">
        <v>88</v>
      </c>
      <c r="CXG109" s="18" t="s">
        <v>88</v>
      </c>
      <c r="CXH109" s="18" t="s">
        <v>88</v>
      </c>
      <c r="CXI109" s="18" t="s">
        <v>88</v>
      </c>
      <c r="CXJ109" s="18" t="s">
        <v>88</v>
      </c>
      <c r="CXK109" s="18" t="s">
        <v>88</v>
      </c>
      <c r="CXL109" s="18" t="s">
        <v>88</v>
      </c>
      <c r="CXM109" s="18" t="s">
        <v>88</v>
      </c>
      <c r="CXN109" s="18" t="s">
        <v>88</v>
      </c>
      <c r="CXO109" s="18" t="s">
        <v>88</v>
      </c>
      <c r="CXP109" s="18" t="s">
        <v>88</v>
      </c>
      <c r="CXQ109" s="18" t="s">
        <v>88</v>
      </c>
      <c r="CXR109" s="18" t="s">
        <v>88</v>
      </c>
      <c r="CXS109" s="18" t="s">
        <v>88</v>
      </c>
      <c r="CXT109" s="18" t="s">
        <v>88</v>
      </c>
      <c r="CXU109" s="18" t="s">
        <v>88</v>
      </c>
      <c r="CXV109" s="18" t="s">
        <v>88</v>
      </c>
      <c r="CXW109" s="18" t="s">
        <v>88</v>
      </c>
      <c r="CXX109" s="18" t="s">
        <v>88</v>
      </c>
      <c r="CXY109" s="18" t="s">
        <v>88</v>
      </c>
      <c r="CXZ109" s="18" t="s">
        <v>88</v>
      </c>
      <c r="CYA109" s="18" t="s">
        <v>88</v>
      </c>
      <c r="CYB109" s="18" t="s">
        <v>88</v>
      </c>
      <c r="CYC109" s="18" t="s">
        <v>88</v>
      </c>
      <c r="CYD109" s="18" t="s">
        <v>88</v>
      </c>
      <c r="CYE109" s="18" t="s">
        <v>88</v>
      </c>
      <c r="CYF109" s="18" t="s">
        <v>88</v>
      </c>
      <c r="CYG109" s="18" t="s">
        <v>88</v>
      </c>
      <c r="CYH109" s="18" t="s">
        <v>88</v>
      </c>
      <c r="CYI109" s="18" t="s">
        <v>88</v>
      </c>
      <c r="CYJ109" s="18" t="s">
        <v>88</v>
      </c>
      <c r="CYK109" s="18" t="s">
        <v>88</v>
      </c>
      <c r="CYL109" s="18" t="s">
        <v>88</v>
      </c>
      <c r="CYM109" s="18" t="s">
        <v>88</v>
      </c>
      <c r="CYN109" s="18" t="s">
        <v>88</v>
      </c>
      <c r="CYO109" s="18" t="s">
        <v>88</v>
      </c>
      <c r="CYP109" s="18" t="s">
        <v>88</v>
      </c>
      <c r="CYQ109" s="18" t="s">
        <v>88</v>
      </c>
      <c r="CYR109" s="18" t="s">
        <v>88</v>
      </c>
      <c r="CYS109" s="18" t="s">
        <v>88</v>
      </c>
      <c r="CYT109" s="18" t="s">
        <v>88</v>
      </c>
      <c r="CYU109" s="18" t="s">
        <v>88</v>
      </c>
      <c r="CYV109" s="18" t="s">
        <v>88</v>
      </c>
      <c r="CYW109" s="18" t="s">
        <v>88</v>
      </c>
      <c r="CYX109" s="18" t="s">
        <v>88</v>
      </c>
      <c r="CYY109" s="18" t="s">
        <v>88</v>
      </c>
      <c r="CYZ109" s="18" t="s">
        <v>88</v>
      </c>
      <c r="CZA109" s="18" t="s">
        <v>88</v>
      </c>
      <c r="CZB109" s="18" t="s">
        <v>88</v>
      </c>
      <c r="CZC109" s="18" t="s">
        <v>88</v>
      </c>
      <c r="CZD109" s="18" t="s">
        <v>88</v>
      </c>
      <c r="CZE109" s="18" t="s">
        <v>88</v>
      </c>
      <c r="CZF109" s="18" t="s">
        <v>88</v>
      </c>
      <c r="CZG109" s="18" t="s">
        <v>88</v>
      </c>
      <c r="CZH109" s="18" t="s">
        <v>88</v>
      </c>
      <c r="CZI109" s="18" t="s">
        <v>88</v>
      </c>
      <c r="CZJ109" s="18" t="s">
        <v>88</v>
      </c>
      <c r="CZK109" s="18" t="s">
        <v>88</v>
      </c>
      <c r="CZL109" s="18" t="s">
        <v>88</v>
      </c>
      <c r="CZM109" s="18" t="s">
        <v>88</v>
      </c>
      <c r="CZN109" s="18" t="s">
        <v>88</v>
      </c>
      <c r="CZO109" s="18" t="s">
        <v>88</v>
      </c>
      <c r="CZP109" s="18" t="s">
        <v>88</v>
      </c>
      <c r="CZQ109" s="18" t="s">
        <v>88</v>
      </c>
      <c r="CZR109" s="18" t="s">
        <v>88</v>
      </c>
      <c r="CZS109" s="18" t="s">
        <v>88</v>
      </c>
      <c r="CZT109" s="18" t="s">
        <v>88</v>
      </c>
      <c r="CZU109" s="18" t="s">
        <v>88</v>
      </c>
      <c r="CZV109" s="18" t="s">
        <v>88</v>
      </c>
      <c r="CZW109" s="18" t="s">
        <v>88</v>
      </c>
      <c r="CZX109" s="18" t="s">
        <v>88</v>
      </c>
      <c r="CZY109" s="18" t="s">
        <v>88</v>
      </c>
      <c r="CZZ109" s="18" t="s">
        <v>88</v>
      </c>
      <c r="DAA109" s="18" t="s">
        <v>88</v>
      </c>
      <c r="DAB109" s="18" t="s">
        <v>88</v>
      </c>
      <c r="DAC109" s="18" t="s">
        <v>88</v>
      </c>
      <c r="DAD109" s="18" t="s">
        <v>88</v>
      </c>
      <c r="DAE109" s="18" t="s">
        <v>88</v>
      </c>
      <c r="DAF109" s="18" t="s">
        <v>88</v>
      </c>
      <c r="DAG109" s="18" t="s">
        <v>88</v>
      </c>
      <c r="DAH109" s="18" t="s">
        <v>88</v>
      </c>
      <c r="DAI109" s="18" t="s">
        <v>88</v>
      </c>
      <c r="DAJ109" s="18" t="s">
        <v>88</v>
      </c>
      <c r="DAK109" s="18" t="s">
        <v>88</v>
      </c>
      <c r="DAL109" s="18" t="s">
        <v>88</v>
      </c>
      <c r="DAM109" s="18" t="s">
        <v>88</v>
      </c>
      <c r="DAN109" s="18" t="s">
        <v>88</v>
      </c>
      <c r="DAO109" s="18" t="s">
        <v>88</v>
      </c>
      <c r="DAP109" s="18" t="s">
        <v>88</v>
      </c>
      <c r="DAQ109" s="18" t="s">
        <v>88</v>
      </c>
      <c r="DAR109" s="18" t="s">
        <v>88</v>
      </c>
      <c r="DAS109" s="18" t="s">
        <v>88</v>
      </c>
      <c r="DAT109" s="18" t="s">
        <v>88</v>
      </c>
      <c r="DAU109" s="18" t="s">
        <v>88</v>
      </c>
      <c r="DAV109" s="18" t="s">
        <v>88</v>
      </c>
      <c r="DAW109" s="18" t="s">
        <v>88</v>
      </c>
      <c r="DAX109" s="18" t="s">
        <v>88</v>
      </c>
      <c r="DAY109" s="18" t="s">
        <v>88</v>
      </c>
      <c r="DAZ109" s="18" t="s">
        <v>88</v>
      </c>
      <c r="DBA109" s="18" t="s">
        <v>88</v>
      </c>
      <c r="DBB109" s="18" t="s">
        <v>88</v>
      </c>
      <c r="DBC109" s="18" t="s">
        <v>88</v>
      </c>
      <c r="DBD109" s="18" t="s">
        <v>88</v>
      </c>
      <c r="DBE109" s="18" t="s">
        <v>88</v>
      </c>
      <c r="DBF109" s="18" t="s">
        <v>88</v>
      </c>
      <c r="DBG109" s="18" t="s">
        <v>88</v>
      </c>
      <c r="DBH109" s="18" t="s">
        <v>88</v>
      </c>
      <c r="DBI109" s="18" t="s">
        <v>88</v>
      </c>
      <c r="DBJ109" s="18" t="s">
        <v>88</v>
      </c>
      <c r="DBK109" s="18" t="s">
        <v>88</v>
      </c>
      <c r="DBL109" s="18" t="s">
        <v>88</v>
      </c>
      <c r="DBM109" s="18" t="s">
        <v>88</v>
      </c>
      <c r="DBN109" s="18" t="s">
        <v>88</v>
      </c>
      <c r="DBO109" s="18" t="s">
        <v>88</v>
      </c>
      <c r="DBP109" s="18" t="s">
        <v>88</v>
      </c>
      <c r="DBQ109" s="18" t="s">
        <v>88</v>
      </c>
      <c r="DBR109" s="18" t="s">
        <v>88</v>
      </c>
      <c r="DBS109" s="18" t="s">
        <v>88</v>
      </c>
      <c r="DBT109" s="18" t="s">
        <v>88</v>
      </c>
      <c r="DBU109" s="18" t="s">
        <v>88</v>
      </c>
      <c r="DBV109" s="18" t="s">
        <v>88</v>
      </c>
      <c r="DBW109" s="18" t="s">
        <v>88</v>
      </c>
      <c r="DBX109" s="18" t="s">
        <v>88</v>
      </c>
      <c r="DBY109" s="18" t="s">
        <v>88</v>
      </c>
      <c r="DBZ109" s="18" t="s">
        <v>88</v>
      </c>
      <c r="DCA109" s="18" t="s">
        <v>88</v>
      </c>
      <c r="DCB109" s="18" t="s">
        <v>88</v>
      </c>
      <c r="DCC109" s="18" t="s">
        <v>88</v>
      </c>
      <c r="DCD109" s="18" t="s">
        <v>88</v>
      </c>
      <c r="DCE109" s="18" t="s">
        <v>88</v>
      </c>
      <c r="DCF109" s="18" t="s">
        <v>88</v>
      </c>
      <c r="DCG109" s="18" t="s">
        <v>88</v>
      </c>
      <c r="DCH109" s="18" t="s">
        <v>88</v>
      </c>
      <c r="DCI109" s="18" t="s">
        <v>88</v>
      </c>
      <c r="DCJ109" s="18" t="s">
        <v>88</v>
      </c>
      <c r="DCK109" s="18" t="s">
        <v>88</v>
      </c>
      <c r="DCL109" s="18" t="s">
        <v>88</v>
      </c>
      <c r="DCM109" s="18" t="s">
        <v>88</v>
      </c>
      <c r="DCN109" s="18" t="s">
        <v>88</v>
      </c>
      <c r="DCO109" s="18" t="s">
        <v>88</v>
      </c>
      <c r="DCP109" s="18" t="s">
        <v>88</v>
      </c>
      <c r="DCQ109" s="18" t="s">
        <v>88</v>
      </c>
      <c r="DCR109" s="18" t="s">
        <v>88</v>
      </c>
      <c r="DCS109" s="18" t="s">
        <v>88</v>
      </c>
      <c r="DCT109" s="18" t="s">
        <v>88</v>
      </c>
      <c r="DCU109" s="18" t="s">
        <v>88</v>
      </c>
      <c r="DCV109" s="18" t="s">
        <v>88</v>
      </c>
      <c r="DCW109" s="18" t="s">
        <v>88</v>
      </c>
      <c r="DCX109" s="18" t="s">
        <v>88</v>
      </c>
      <c r="DCY109" s="18" t="s">
        <v>88</v>
      </c>
      <c r="DCZ109" s="18" t="s">
        <v>88</v>
      </c>
      <c r="DDA109" s="18" t="s">
        <v>88</v>
      </c>
      <c r="DDB109" s="18" t="s">
        <v>88</v>
      </c>
      <c r="DDC109" s="18" t="s">
        <v>88</v>
      </c>
      <c r="DDD109" s="18" t="s">
        <v>88</v>
      </c>
      <c r="DDE109" s="18" t="s">
        <v>88</v>
      </c>
      <c r="DDF109" s="18" t="s">
        <v>88</v>
      </c>
      <c r="DDG109" s="18" t="s">
        <v>88</v>
      </c>
      <c r="DDH109" s="18" t="s">
        <v>88</v>
      </c>
      <c r="DDI109" s="18" t="s">
        <v>88</v>
      </c>
      <c r="DDJ109" s="18" t="s">
        <v>88</v>
      </c>
      <c r="DDK109" s="18" t="s">
        <v>88</v>
      </c>
      <c r="DDL109" s="18" t="s">
        <v>88</v>
      </c>
      <c r="DDM109" s="18" t="s">
        <v>88</v>
      </c>
      <c r="DDN109" s="18" t="s">
        <v>88</v>
      </c>
      <c r="DDO109" s="18" t="s">
        <v>88</v>
      </c>
      <c r="DDP109" s="18" t="s">
        <v>88</v>
      </c>
      <c r="DDQ109" s="18" t="s">
        <v>88</v>
      </c>
      <c r="DDR109" s="18" t="s">
        <v>88</v>
      </c>
      <c r="DDS109" s="18" t="s">
        <v>88</v>
      </c>
      <c r="DDT109" s="18" t="s">
        <v>88</v>
      </c>
      <c r="DDU109" s="18" t="s">
        <v>88</v>
      </c>
      <c r="DDV109" s="18" t="s">
        <v>88</v>
      </c>
      <c r="DDW109" s="18" t="s">
        <v>88</v>
      </c>
      <c r="DDX109" s="18" t="s">
        <v>88</v>
      </c>
      <c r="DDY109" s="18" t="s">
        <v>88</v>
      </c>
      <c r="DDZ109" s="18" t="s">
        <v>88</v>
      </c>
      <c r="DEA109" s="18" t="s">
        <v>88</v>
      </c>
      <c r="DEB109" s="18" t="s">
        <v>88</v>
      </c>
      <c r="DEC109" s="18" t="s">
        <v>88</v>
      </c>
      <c r="DED109" s="18" t="s">
        <v>88</v>
      </c>
      <c r="DEE109" s="18" t="s">
        <v>88</v>
      </c>
      <c r="DEF109" s="18" t="s">
        <v>88</v>
      </c>
      <c r="DEG109" s="18" t="s">
        <v>88</v>
      </c>
      <c r="DEH109" s="18" t="s">
        <v>88</v>
      </c>
      <c r="DEI109" s="18" t="s">
        <v>88</v>
      </c>
      <c r="DEJ109" s="18" t="s">
        <v>88</v>
      </c>
      <c r="DEK109" s="18" t="s">
        <v>88</v>
      </c>
      <c r="DEL109" s="18" t="s">
        <v>88</v>
      </c>
      <c r="DEM109" s="18" t="s">
        <v>88</v>
      </c>
      <c r="DEN109" s="18" t="s">
        <v>88</v>
      </c>
      <c r="DEO109" s="18" t="s">
        <v>88</v>
      </c>
      <c r="DEP109" s="18" t="s">
        <v>88</v>
      </c>
      <c r="DEQ109" s="18" t="s">
        <v>88</v>
      </c>
      <c r="DER109" s="18" t="s">
        <v>88</v>
      </c>
      <c r="DES109" s="18" t="s">
        <v>88</v>
      </c>
      <c r="DET109" s="18" t="s">
        <v>88</v>
      </c>
      <c r="DEU109" s="18" t="s">
        <v>88</v>
      </c>
      <c r="DEV109" s="18" t="s">
        <v>88</v>
      </c>
      <c r="DEW109" s="18" t="s">
        <v>88</v>
      </c>
      <c r="DEX109" s="18" t="s">
        <v>88</v>
      </c>
      <c r="DEY109" s="18" t="s">
        <v>88</v>
      </c>
      <c r="DEZ109" s="18" t="s">
        <v>88</v>
      </c>
      <c r="DFA109" s="18" t="s">
        <v>88</v>
      </c>
      <c r="DFB109" s="18" t="s">
        <v>88</v>
      </c>
      <c r="DFC109" s="18" t="s">
        <v>88</v>
      </c>
      <c r="DFD109" s="18" t="s">
        <v>88</v>
      </c>
      <c r="DFE109" s="18" t="s">
        <v>88</v>
      </c>
      <c r="DFF109" s="18" t="s">
        <v>88</v>
      </c>
      <c r="DFG109" s="18" t="s">
        <v>88</v>
      </c>
      <c r="DFH109" s="18" t="s">
        <v>88</v>
      </c>
      <c r="DFI109" s="18" t="s">
        <v>88</v>
      </c>
      <c r="DFJ109" s="18" t="s">
        <v>88</v>
      </c>
      <c r="DFK109" s="18" t="s">
        <v>88</v>
      </c>
      <c r="DFL109" s="18" t="s">
        <v>88</v>
      </c>
      <c r="DFM109" s="18" t="s">
        <v>88</v>
      </c>
      <c r="DFN109" s="18" t="s">
        <v>88</v>
      </c>
      <c r="DFO109" s="18" t="s">
        <v>88</v>
      </c>
      <c r="DFP109" s="18" t="s">
        <v>88</v>
      </c>
      <c r="DFQ109" s="18" t="s">
        <v>88</v>
      </c>
      <c r="DFR109" s="18" t="s">
        <v>88</v>
      </c>
      <c r="DFS109" s="18" t="s">
        <v>88</v>
      </c>
      <c r="DFT109" s="18" t="s">
        <v>88</v>
      </c>
      <c r="DFU109" s="18" t="s">
        <v>88</v>
      </c>
      <c r="DFV109" s="18" t="s">
        <v>88</v>
      </c>
      <c r="DFW109" s="18" t="s">
        <v>88</v>
      </c>
      <c r="DFX109" s="18" t="s">
        <v>88</v>
      </c>
      <c r="DFY109" s="18" t="s">
        <v>88</v>
      </c>
      <c r="DFZ109" s="18" t="s">
        <v>88</v>
      </c>
      <c r="DGA109" s="18" t="s">
        <v>88</v>
      </c>
      <c r="DGB109" s="18" t="s">
        <v>88</v>
      </c>
      <c r="DGC109" s="18" t="s">
        <v>88</v>
      </c>
      <c r="DGD109" s="18" t="s">
        <v>88</v>
      </c>
      <c r="DGE109" s="18" t="s">
        <v>88</v>
      </c>
      <c r="DGF109" s="18" t="s">
        <v>88</v>
      </c>
      <c r="DGG109" s="18" t="s">
        <v>88</v>
      </c>
      <c r="DGH109" s="18" t="s">
        <v>88</v>
      </c>
      <c r="DGI109" s="18" t="s">
        <v>88</v>
      </c>
      <c r="DGJ109" s="18" t="s">
        <v>88</v>
      </c>
      <c r="DGK109" s="18" t="s">
        <v>88</v>
      </c>
      <c r="DGL109" s="18" t="s">
        <v>88</v>
      </c>
      <c r="DGM109" s="18" t="s">
        <v>88</v>
      </c>
      <c r="DGN109" s="18" t="s">
        <v>88</v>
      </c>
      <c r="DGO109" s="18" t="s">
        <v>88</v>
      </c>
      <c r="DGP109" s="18" t="s">
        <v>88</v>
      </c>
      <c r="DGQ109" s="18" t="s">
        <v>88</v>
      </c>
      <c r="DGR109" s="18" t="s">
        <v>88</v>
      </c>
      <c r="DGS109" s="18" t="s">
        <v>88</v>
      </c>
      <c r="DGT109" s="18" t="s">
        <v>88</v>
      </c>
      <c r="DGU109" s="18" t="s">
        <v>88</v>
      </c>
      <c r="DGV109" s="18" t="s">
        <v>88</v>
      </c>
      <c r="DGW109" s="18" t="s">
        <v>88</v>
      </c>
      <c r="DGX109" s="18" t="s">
        <v>88</v>
      </c>
      <c r="DGY109" s="18" t="s">
        <v>88</v>
      </c>
      <c r="DGZ109" s="18" t="s">
        <v>88</v>
      </c>
      <c r="DHA109" s="18" t="s">
        <v>88</v>
      </c>
      <c r="DHB109" s="18" t="s">
        <v>88</v>
      </c>
      <c r="DHC109" s="18" t="s">
        <v>88</v>
      </c>
      <c r="DHD109" s="18" t="s">
        <v>88</v>
      </c>
      <c r="DHE109" s="18" t="s">
        <v>88</v>
      </c>
      <c r="DHF109" s="18" t="s">
        <v>88</v>
      </c>
      <c r="DHG109" s="18" t="s">
        <v>88</v>
      </c>
      <c r="DHH109" s="18" t="s">
        <v>88</v>
      </c>
      <c r="DHI109" s="18" t="s">
        <v>88</v>
      </c>
      <c r="DHJ109" s="18" t="s">
        <v>88</v>
      </c>
      <c r="DHK109" s="18" t="s">
        <v>88</v>
      </c>
      <c r="DHL109" s="18" t="s">
        <v>88</v>
      </c>
      <c r="DHM109" s="18" t="s">
        <v>88</v>
      </c>
      <c r="DHN109" s="18" t="s">
        <v>88</v>
      </c>
      <c r="DHO109" s="18" t="s">
        <v>88</v>
      </c>
      <c r="DHP109" s="18" t="s">
        <v>88</v>
      </c>
      <c r="DHQ109" s="18" t="s">
        <v>88</v>
      </c>
      <c r="DHR109" s="18" t="s">
        <v>88</v>
      </c>
      <c r="DHS109" s="18" t="s">
        <v>88</v>
      </c>
      <c r="DHT109" s="18" t="s">
        <v>88</v>
      </c>
      <c r="DHU109" s="18" t="s">
        <v>88</v>
      </c>
      <c r="DHV109" s="18" t="s">
        <v>88</v>
      </c>
      <c r="DHW109" s="18" t="s">
        <v>88</v>
      </c>
      <c r="DHX109" s="18" t="s">
        <v>88</v>
      </c>
      <c r="DHY109" s="18" t="s">
        <v>88</v>
      </c>
      <c r="DHZ109" s="18" t="s">
        <v>88</v>
      </c>
      <c r="DIA109" s="18" t="s">
        <v>88</v>
      </c>
      <c r="DIB109" s="18" t="s">
        <v>88</v>
      </c>
      <c r="DIC109" s="18" t="s">
        <v>88</v>
      </c>
      <c r="DID109" s="18" t="s">
        <v>88</v>
      </c>
      <c r="DIE109" s="18" t="s">
        <v>88</v>
      </c>
      <c r="DIF109" s="18" t="s">
        <v>88</v>
      </c>
      <c r="DIG109" s="18" t="s">
        <v>88</v>
      </c>
      <c r="DIH109" s="18" t="s">
        <v>88</v>
      </c>
      <c r="DII109" s="18" t="s">
        <v>88</v>
      </c>
      <c r="DIJ109" s="18" t="s">
        <v>88</v>
      </c>
      <c r="DIK109" s="18" t="s">
        <v>88</v>
      </c>
      <c r="DIL109" s="18" t="s">
        <v>88</v>
      </c>
      <c r="DIM109" s="18" t="s">
        <v>88</v>
      </c>
      <c r="DIN109" s="18" t="s">
        <v>88</v>
      </c>
      <c r="DIO109" s="18" t="s">
        <v>88</v>
      </c>
      <c r="DIP109" s="18" t="s">
        <v>88</v>
      </c>
      <c r="DIQ109" s="18" t="s">
        <v>88</v>
      </c>
      <c r="DIR109" s="18" t="s">
        <v>88</v>
      </c>
      <c r="DIS109" s="18" t="s">
        <v>88</v>
      </c>
      <c r="DIT109" s="18" t="s">
        <v>88</v>
      </c>
      <c r="DIU109" s="18" t="s">
        <v>88</v>
      </c>
      <c r="DIV109" s="18" t="s">
        <v>88</v>
      </c>
      <c r="DIW109" s="18" t="s">
        <v>88</v>
      </c>
      <c r="DIX109" s="18" t="s">
        <v>88</v>
      </c>
      <c r="DIY109" s="18" t="s">
        <v>88</v>
      </c>
      <c r="DIZ109" s="18" t="s">
        <v>88</v>
      </c>
      <c r="DJA109" s="18" t="s">
        <v>88</v>
      </c>
      <c r="DJB109" s="18" t="s">
        <v>88</v>
      </c>
      <c r="DJC109" s="18" t="s">
        <v>88</v>
      </c>
      <c r="DJD109" s="18" t="s">
        <v>88</v>
      </c>
      <c r="DJE109" s="18" t="s">
        <v>88</v>
      </c>
      <c r="DJF109" s="18" t="s">
        <v>88</v>
      </c>
      <c r="DJG109" s="18" t="s">
        <v>88</v>
      </c>
      <c r="DJH109" s="18" t="s">
        <v>88</v>
      </c>
      <c r="DJI109" s="18" t="s">
        <v>88</v>
      </c>
      <c r="DJJ109" s="18" t="s">
        <v>88</v>
      </c>
      <c r="DJK109" s="18" t="s">
        <v>88</v>
      </c>
      <c r="DJL109" s="18" t="s">
        <v>88</v>
      </c>
      <c r="DJM109" s="18" t="s">
        <v>88</v>
      </c>
      <c r="DJN109" s="18" t="s">
        <v>88</v>
      </c>
      <c r="DJO109" s="18" t="s">
        <v>88</v>
      </c>
      <c r="DJP109" s="18" t="s">
        <v>88</v>
      </c>
      <c r="DJQ109" s="18" t="s">
        <v>88</v>
      </c>
      <c r="DJR109" s="18" t="s">
        <v>88</v>
      </c>
      <c r="DJS109" s="18" t="s">
        <v>88</v>
      </c>
      <c r="DJT109" s="18" t="s">
        <v>88</v>
      </c>
      <c r="DJU109" s="18" t="s">
        <v>88</v>
      </c>
      <c r="DJV109" s="18" t="s">
        <v>88</v>
      </c>
      <c r="DJW109" s="18" t="s">
        <v>88</v>
      </c>
      <c r="DJX109" s="18" t="s">
        <v>88</v>
      </c>
      <c r="DJY109" s="18" t="s">
        <v>88</v>
      </c>
      <c r="DJZ109" s="18" t="s">
        <v>88</v>
      </c>
      <c r="DKA109" s="18" t="s">
        <v>88</v>
      </c>
      <c r="DKB109" s="18" t="s">
        <v>88</v>
      </c>
      <c r="DKC109" s="18" t="s">
        <v>88</v>
      </c>
      <c r="DKD109" s="18" t="s">
        <v>88</v>
      </c>
      <c r="DKE109" s="18" t="s">
        <v>88</v>
      </c>
      <c r="DKF109" s="18" t="s">
        <v>88</v>
      </c>
      <c r="DKG109" s="18" t="s">
        <v>88</v>
      </c>
      <c r="DKH109" s="18" t="s">
        <v>88</v>
      </c>
      <c r="DKI109" s="18" t="s">
        <v>88</v>
      </c>
      <c r="DKJ109" s="18" t="s">
        <v>88</v>
      </c>
      <c r="DKK109" s="18" t="s">
        <v>88</v>
      </c>
      <c r="DKL109" s="18" t="s">
        <v>88</v>
      </c>
      <c r="DKM109" s="18" t="s">
        <v>88</v>
      </c>
      <c r="DKN109" s="18" t="s">
        <v>88</v>
      </c>
      <c r="DKO109" s="18" t="s">
        <v>88</v>
      </c>
      <c r="DKP109" s="18" t="s">
        <v>88</v>
      </c>
      <c r="DKQ109" s="18" t="s">
        <v>88</v>
      </c>
      <c r="DKR109" s="18" t="s">
        <v>88</v>
      </c>
      <c r="DKS109" s="18" t="s">
        <v>88</v>
      </c>
      <c r="DKT109" s="18" t="s">
        <v>88</v>
      </c>
      <c r="DKU109" s="18" t="s">
        <v>88</v>
      </c>
      <c r="DKV109" s="18" t="s">
        <v>88</v>
      </c>
      <c r="DKW109" s="18" t="s">
        <v>88</v>
      </c>
      <c r="DKX109" s="18" t="s">
        <v>88</v>
      </c>
      <c r="DKY109" s="18" t="s">
        <v>88</v>
      </c>
      <c r="DKZ109" s="18" t="s">
        <v>88</v>
      </c>
      <c r="DLA109" s="18" t="s">
        <v>88</v>
      </c>
      <c r="DLB109" s="18" t="s">
        <v>88</v>
      </c>
      <c r="DLC109" s="18" t="s">
        <v>88</v>
      </c>
      <c r="DLD109" s="18" t="s">
        <v>88</v>
      </c>
      <c r="DLE109" s="18" t="s">
        <v>88</v>
      </c>
      <c r="DLF109" s="18" t="s">
        <v>88</v>
      </c>
      <c r="DLG109" s="18" t="s">
        <v>88</v>
      </c>
      <c r="DLH109" s="18" t="s">
        <v>88</v>
      </c>
      <c r="DLI109" s="18" t="s">
        <v>88</v>
      </c>
      <c r="DLJ109" s="18" t="s">
        <v>88</v>
      </c>
      <c r="DLK109" s="18" t="s">
        <v>88</v>
      </c>
      <c r="DLL109" s="18" t="s">
        <v>88</v>
      </c>
      <c r="DLM109" s="18" t="s">
        <v>88</v>
      </c>
      <c r="DLN109" s="18" t="s">
        <v>88</v>
      </c>
      <c r="DLO109" s="18" t="s">
        <v>88</v>
      </c>
      <c r="DLP109" s="18" t="s">
        <v>88</v>
      </c>
      <c r="DLQ109" s="18" t="s">
        <v>88</v>
      </c>
      <c r="DLR109" s="18" t="s">
        <v>88</v>
      </c>
      <c r="DLS109" s="18" t="s">
        <v>88</v>
      </c>
      <c r="DLT109" s="18" t="s">
        <v>88</v>
      </c>
      <c r="DLU109" s="18" t="s">
        <v>88</v>
      </c>
      <c r="DLV109" s="18" t="s">
        <v>88</v>
      </c>
      <c r="DLW109" s="18" t="s">
        <v>88</v>
      </c>
      <c r="DLX109" s="18" t="s">
        <v>88</v>
      </c>
      <c r="DLY109" s="18" t="s">
        <v>88</v>
      </c>
      <c r="DLZ109" s="18" t="s">
        <v>88</v>
      </c>
      <c r="DMA109" s="18" t="s">
        <v>88</v>
      </c>
      <c r="DMB109" s="18" t="s">
        <v>88</v>
      </c>
      <c r="DMC109" s="18" t="s">
        <v>88</v>
      </c>
      <c r="DMD109" s="18" t="s">
        <v>88</v>
      </c>
      <c r="DME109" s="18" t="s">
        <v>88</v>
      </c>
      <c r="DMF109" s="18" t="s">
        <v>88</v>
      </c>
      <c r="DMG109" s="18" t="s">
        <v>88</v>
      </c>
      <c r="DMH109" s="18" t="s">
        <v>88</v>
      </c>
      <c r="DMI109" s="18" t="s">
        <v>88</v>
      </c>
      <c r="DMJ109" s="18" t="s">
        <v>88</v>
      </c>
      <c r="DMK109" s="18" t="s">
        <v>88</v>
      </c>
      <c r="DML109" s="18" t="s">
        <v>88</v>
      </c>
      <c r="DMM109" s="18" t="s">
        <v>88</v>
      </c>
      <c r="DMN109" s="18" t="s">
        <v>88</v>
      </c>
      <c r="DMO109" s="18" t="s">
        <v>88</v>
      </c>
      <c r="DMP109" s="18" t="s">
        <v>88</v>
      </c>
      <c r="DMQ109" s="18" t="s">
        <v>88</v>
      </c>
      <c r="DMR109" s="18" t="s">
        <v>88</v>
      </c>
      <c r="DMS109" s="18" t="s">
        <v>88</v>
      </c>
      <c r="DMT109" s="18" t="s">
        <v>88</v>
      </c>
      <c r="DMU109" s="18" t="s">
        <v>88</v>
      </c>
      <c r="DMV109" s="18" t="s">
        <v>88</v>
      </c>
      <c r="DMW109" s="18" t="s">
        <v>88</v>
      </c>
      <c r="DMX109" s="18" t="s">
        <v>88</v>
      </c>
      <c r="DMY109" s="18" t="s">
        <v>88</v>
      </c>
      <c r="DMZ109" s="18" t="s">
        <v>88</v>
      </c>
      <c r="DNA109" s="18" t="s">
        <v>88</v>
      </c>
      <c r="DNB109" s="18" t="s">
        <v>88</v>
      </c>
      <c r="DNC109" s="18" t="s">
        <v>88</v>
      </c>
      <c r="DND109" s="18" t="s">
        <v>88</v>
      </c>
      <c r="DNE109" s="18" t="s">
        <v>88</v>
      </c>
      <c r="DNF109" s="18" t="s">
        <v>88</v>
      </c>
      <c r="DNG109" s="18" t="s">
        <v>88</v>
      </c>
      <c r="DNH109" s="18" t="s">
        <v>88</v>
      </c>
      <c r="DNI109" s="18" t="s">
        <v>88</v>
      </c>
      <c r="DNJ109" s="18" t="s">
        <v>88</v>
      </c>
      <c r="DNK109" s="18" t="s">
        <v>88</v>
      </c>
      <c r="DNL109" s="18" t="s">
        <v>88</v>
      </c>
      <c r="DNM109" s="18" t="s">
        <v>88</v>
      </c>
      <c r="DNN109" s="18" t="s">
        <v>88</v>
      </c>
      <c r="DNO109" s="18" t="s">
        <v>88</v>
      </c>
      <c r="DNP109" s="18" t="s">
        <v>88</v>
      </c>
      <c r="DNQ109" s="18" t="s">
        <v>88</v>
      </c>
      <c r="DNR109" s="18" t="s">
        <v>88</v>
      </c>
      <c r="DNS109" s="18" t="s">
        <v>88</v>
      </c>
      <c r="DNT109" s="18" t="s">
        <v>88</v>
      </c>
      <c r="DNU109" s="18" t="s">
        <v>88</v>
      </c>
      <c r="DNV109" s="18" t="s">
        <v>88</v>
      </c>
      <c r="DNW109" s="18" t="s">
        <v>88</v>
      </c>
      <c r="DNX109" s="18" t="s">
        <v>88</v>
      </c>
      <c r="DNY109" s="18" t="s">
        <v>88</v>
      </c>
      <c r="DNZ109" s="18" t="s">
        <v>88</v>
      </c>
      <c r="DOA109" s="18" t="s">
        <v>88</v>
      </c>
      <c r="DOB109" s="18" t="s">
        <v>88</v>
      </c>
      <c r="DOC109" s="18" t="s">
        <v>88</v>
      </c>
      <c r="DOD109" s="18" t="s">
        <v>88</v>
      </c>
      <c r="DOE109" s="18" t="s">
        <v>88</v>
      </c>
      <c r="DOF109" s="18" t="s">
        <v>88</v>
      </c>
      <c r="DOG109" s="18" t="s">
        <v>88</v>
      </c>
      <c r="DOH109" s="18" t="s">
        <v>88</v>
      </c>
      <c r="DOI109" s="18" t="s">
        <v>88</v>
      </c>
      <c r="DOJ109" s="18" t="s">
        <v>88</v>
      </c>
      <c r="DOK109" s="18" t="s">
        <v>88</v>
      </c>
      <c r="DOL109" s="18" t="s">
        <v>88</v>
      </c>
      <c r="DOM109" s="18" t="s">
        <v>88</v>
      </c>
      <c r="DON109" s="18" t="s">
        <v>88</v>
      </c>
      <c r="DOO109" s="18" t="s">
        <v>88</v>
      </c>
      <c r="DOP109" s="18" t="s">
        <v>88</v>
      </c>
      <c r="DOQ109" s="18" t="s">
        <v>88</v>
      </c>
      <c r="DOR109" s="18" t="s">
        <v>88</v>
      </c>
      <c r="DOS109" s="18" t="s">
        <v>88</v>
      </c>
      <c r="DOT109" s="18" t="s">
        <v>88</v>
      </c>
      <c r="DOU109" s="18" t="s">
        <v>88</v>
      </c>
      <c r="DOV109" s="18" t="s">
        <v>88</v>
      </c>
      <c r="DOW109" s="18" t="s">
        <v>88</v>
      </c>
      <c r="DOX109" s="18" t="s">
        <v>88</v>
      </c>
      <c r="DOY109" s="18" t="s">
        <v>88</v>
      </c>
      <c r="DOZ109" s="18" t="s">
        <v>88</v>
      </c>
      <c r="DPA109" s="18" t="s">
        <v>88</v>
      </c>
      <c r="DPB109" s="18" t="s">
        <v>88</v>
      </c>
      <c r="DPC109" s="18" t="s">
        <v>88</v>
      </c>
      <c r="DPD109" s="18" t="s">
        <v>88</v>
      </c>
      <c r="DPE109" s="18" t="s">
        <v>88</v>
      </c>
      <c r="DPF109" s="18" t="s">
        <v>88</v>
      </c>
      <c r="DPG109" s="18" t="s">
        <v>88</v>
      </c>
      <c r="DPH109" s="18" t="s">
        <v>88</v>
      </c>
      <c r="DPI109" s="18" t="s">
        <v>88</v>
      </c>
      <c r="DPJ109" s="18" t="s">
        <v>88</v>
      </c>
      <c r="DPK109" s="18" t="s">
        <v>88</v>
      </c>
      <c r="DPL109" s="18" t="s">
        <v>88</v>
      </c>
      <c r="DPM109" s="18" t="s">
        <v>88</v>
      </c>
      <c r="DPN109" s="18" t="s">
        <v>88</v>
      </c>
      <c r="DPO109" s="18" t="s">
        <v>88</v>
      </c>
      <c r="DPP109" s="18" t="s">
        <v>88</v>
      </c>
      <c r="DPQ109" s="18" t="s">
        <v>88</v>
      </c>
      <c r="DPR109" s="18" t="s">
        <v>88</v>
      </c>
      <c r="DPS109" s="18" t="s">
        <v>88</v>
      </c>
      <c r="DPT109" s="18" t="s">
        <v>88</v>
      </c>
      <c r="DPU109" s="18" t="s">
        <v>88</v>
      </c>
      <c r="DPV109" s="18" t="s">
        <v>88</v>
      </c>
      <c r="DPW109" s="18" t="s">
        <v>88</v>
      </c>
      <c r="DPX109" s="18" t="s">
        <v>88</v>
      </c>
      <c r="DPY109" s="18" t="s">
        <v>88</v>
      </c>
      <c r="DPZ109" s="18" t="s">
        <v>88</v>
      </c>
      <c r="DQA109" s="18" t="s">
        <v>88</v>
      </c>
      <c r="DQB109" s="18" t="s">
        <v>88</v>
      </c>
      <c r="DQC109" s="18" t="s">
        <v>88</v>
      </c>
      <c r="DQD109" s="18" t="s">
        <v>88</v>
      </c>
      <c r="DQE109" s="18" t="s">
        <v>88</v>
      </c>
      <c r="DQF109" s="18" t="s">
        <v>88</v>
      </c>
      <c r="DQG109" s="18" t="s">
        <v>88</v>
      </c>
      <c r="DQH109" s="18" t="s">
        <v>88</v>
      </c>
      <c r="DQI109" s="18" t="s">
        <v>88</v>
      </c>
      <c r="DQJ109" s="18" t="s">
        <v>88</v>
      </c>
      <c r="DQK109" s="18" t="s">
        <v>88</v>
      </c>
      <c r="DQL109" s="18" t="s">
        <v>88</v>
      </c>
      <c r="DQM109" s="18" t="s">
        <v>88</v>
      </c>
      <c r="DQN109" s="18" t="s">
        <v>88</v>
      </c>
      <c r="DQO109" s="18" t="s">
        <v>88</v>
      </c>
      <c r="DQP109" s="18" t="s">
        <v>88</v>
      </c>
      <c r="DQQ109" s="18" t="s">
        <v>88</v>
      </c>
      <c r="DQR109" s="18" t="s">
        <v>88</v>
      </c>
      <c r="DQS109" s="18" t="s">
        <v>88</v>
      </c>
      <c r="DQT109" s="18" t="s">
        <v>88</v>
      </c>
      <c r="DQU109" s="18" t="s">
        <v>88</v>
      </c>
      <c r="DQV109" s="18" t="s">
        <v>88</v>
      </c>
      <c r="DQW109" s="18" t="s">
        <v>88</v>
      </c>
      <c r="DQX109" s="18" t="s">
        <v>88</v>
      </c>
      <c r="DQY109" s="18" t="s">
        <v>88</v>
      </c>
      <c r="DQZ109" s="18" t="s">
        <v>88</v>
      </c>
      <c r="DRA109" s="18" t="s">
        <v>88</v>
      </c>
      <c r="DRB109" s="18" t="s">
        <v>88</v>
      </c>
      <c r="DRC109" s="18" t="s">
        <v>88</v>
      </c>
      <c r="DRD109" s="18" t="s">
        <v>88</v>
      </c>
      <c r="DRE109" s="18" t="s">
        <v>88</v>
      </c>
      <c r="DRF109" s="18" t="s">
        <v>88</v>
      </c>
      <c r="DRG109" s="18" t="s">
        <v>88</v>
      </c>
      <c r="DRH109" s="18" t="s">
        <v>88</v>
      </c>
      <c r="DRI109" s="18" t="s">
        <v>88</v>
      </c>
      <c r="DRJ109" s="18" t="s">
        <v>88</v>
      </c>
      <c r="DRK109" s="18" t="s">
        <v>88</v>
      </c>
      <c r="DRL109" s="18" t="s">
        <v>88</v>
      </c>
      <c r="DRM109" s="18" t="s">
        <v>88</v>
      </c>
      <c r="DRN109" s="18" t="s">
        <v>88</v>
      </c>
      <c r="DRO109" s="18" t="s">
        <v>88</v>
      </c>
      <c r="DRP109" s="18" t="s">
        <v>88</v>
      </c>
      <c r="DRQ109" s="18" t="s">
        <v>88</v>
      </c>
      <c r="DRR109" s="18" t="s">
        <v>88</v>
      </c>
      <c r="DRS109" s="18" t="s">
        <v>88</v>
      </c>
      <c r="DRT109" s="18" t="s">
        <v>88</v>
      </c>
      <c r="DRU109" s="18" t="s">
        <v>88</v>
      </c>
      <c r="DRV109" s="18" t="s">
        <v>88</v>
      </c>
      <c r="DRW109" s="18" t="s">
        <v>88</v>
      </c>
      <c r="DRX109" s="18" t="s">
        <v>88</v>
      </c>
      <c r="DRY109" s="18" t="s">
        <v>88</v>
      </c>
      <c r="DRZ109" s="18" t="s">
        <v>88</v>
      </c>
      <c r="DSA109" s="18" t="s">
        <v>88</v>
      </c>
      <c r="DSB109" s="18" t="s">
        <v>88</v>
      </c>
      <c r="DSC109" s="18" t="s">
        <v>88</v>
      </c>
      <c r="DSD109" s="18" t="s">
        <v>88</v>
      </c>
      <c r="DSE109" s="18" t="s">
        <v>88</v>
      </c>
      <c r="DSF109" s="18" t="s">
        <v>88</v>
      </c>
      <c r="DSG109" s="18" t="s">
        <v>88</v>
      </c>
      <c r="DSH109" s="18" t="s">
        <v>88</v>
      </c>
      <c r="DSI109" s="18" t="s">
        <v>88</v>
      </c>
      <c r="DSJ109" s="18" t="s">
        <v>88</v>
      </c>
      <c r="DSK109" s="18" t="s">
        <v>88</v>
      </c>
      <c r="DSL109" s="18" t="s">
        <v>88</v>
      </c>
      <c r="DSM109" s="18" t="s">
        <v>88</v>
      </c>
      <c r="DSN109" s="18" t="s">
        <v>88</v>
      </c>
      <c r="DSO109" s="18" t="s">
        <v>88</v>
      </c>
      <c r="DSP109" s="18" t="s">
        <v>88</v>
      </c>
      <c r="DSQ109" s="18" t="s">
        <v>88</v>
      </c>
      <c r="DSR109" s="18" t="s">
        <v>88</v>
      </c>
      <c r="DSS109" s="18" t="s">
        <v>88</v>
      </c>
      <c r="DST109" s="18" t="s">
        <v>88</v>
      </c>
      <c r="DSU109" s="18" t="s">
        <v>88</v>
      </c>
      <c r="DSV109" s="18" t="s">
        <v>88</v>
      </c>
      <c r="DSW109" s="18" t="s">
        <v>88</v>
      </c>
      <c r="DSX109" s="18" t="s">
        <v>88</v>
      </c>
      <c r="DSY109" s="18" t="s">
        <v>88</v>
      </c>
      <c r="DSZ109" s="18" t="s">
        <v>88</v>
      </c>
      <c r="DTA109" s="18" t="s">
        <v>88</v>
      </c>
      <c r="DTB109" s="18" t="s">
        <v>88</v>
      </c>
      <c r="DTC109" s="18" t="s">
        <v>88</v>
      </c>
      <c r="DTD109" s="18" t="s">
        <v>88</v>
      </c>
      <c r="DTE109" s="18" t="s">
        <v>88</v>
      </c>
      <c r="DTF109" s="18" t="s">
        <v>88</v>
      </c>
      <c r="DTG109" s="18" t="s">
        <v>88</v>
      </c>
      <c r="DTH109" s="18" t="s">
        <v>88</v>
      </c>
      <c r="DTI109" s="18" t="s">
        <v>88</v>
      </c>
      <c r="DTJ109" s="18" t="s">
        <v>88</v>
      </c>
      <c r="DTK109" s="18" t="s">
        <v>88</v>
      </c>
      <c r="DTL109" s="18" t="s">
        <v>88</v>
      </c>
      <c r="DTM109" s="18" t="s">
        <v>88</v>
      </c>
      <c r="DTN109" s="18" t="s">
        <v>88</v>
      </c>
      <c r="DTO109" s="18" t="s">
        <v>88</v>
      </c>
      <c r="DTP109" s="18" t="s">
        <v>88</v>
      </c>
      <c r="DTQ109" s="18" t="s">
        <v>88</v>
      </c>
      <c r="DTR109" s="18" t="s">
        <v>88</v>
      </c>
      <c r="DTS109" s="18" t="s">
        <v>88</v>
      </c>
      <c r="DTT109" s="18" t="s">
        <v>88</v>
      </c>
      <c r="DTU109" s="18" t="s">
        <v>88</v>
      </c>
      <c r="DTV109" s="18" t="s">
        <v>88</v>
      </c>
      <c r="DTW109" s="18" t="s">
        <v>88</v>
      </c>
      <c r="DTX109" s="18" t="s">
        <v>88</v>
      </c>
      <c r="DTY109" s="18" t="s">
        <v>88</v>
      </c>
      <c r="DTZ109" s="18" t="s">
        <v>88</v>
      </c>
      <c r="DUA109" s="18" t="s">
        <v>88</v>
      </c>
      <c r="DUB109" s="18" t="s">
        <v>88</v>
      </c>
      <c r="DUC109" s="18" t="s">
        <v>88</v>
      </c>
      <c r="DUD109" s="18" t="s">
        <v>88</v>
      </c>
      <c r="DUE109" s="18" t="s">
        <v>88</v>
      </c>
      <c r="DUF109" s="18" t="s">
        <v>88</v>
      </c>
      <c r="DUG109" s="18" t="s">
        <v>88</v>
      </c>
      <c r="DUH109" s="18" t="s">
        <v>88</v>
      </c>
      <c r="DUI109" s="18" t="s">
        <v>88</v>
      </c>
      <c r="DUJ109" s="18" t="s">
        <v>88</v>
      </c>
      <c r="DUK109" s="18" t="s">
        <v>88</v>
      </c>
      <c r="DUL109" s="18" t="s">
        <v>88</v>
      </c>
      <c r="DUM109" s="18" t="s">
        <v>88</v>
      </c>
      <c r="DUN109" s="18" t="s">
        <v>88</v>
      </c>
      <c r="DUO109" s="18" t="s">
        <v>88</v>
      </c>
      <c r="DUP109" s="18" t="s">
        <v>88</v>
      </c>
      <c r="DUQ109" s="18" t="s">
        <v>88</v>
      </c>
      <c r="DUR109" s="18" t="s">
        <v>88</v>
      </c>
      <c r="DUS109" s="18" t="s">
        <v>88</v>
      </c>
      <c r="DUT109" s="18" t="s">
        <v>88</v>
      </c>
      <c r="DUU109" s="18" t="s">
        <v>88</v>
      </c>
      <c r="DUV109" s="18" t="s">
        <v>88</v>
      </c>
      <c r="DUW109" s="18" t="s">
        <v>88</v>
      </c>
      <c r="DUX109" s="18" t="s">
        <v>88</v>
      </c>
      <c r="DUY109" s="18" t="s">
        <v>88</v>
      </c>
      <c r="DUZ109" s="18" t="s">
        <v>88</v>
      </c>
      <c r="DVA109" s="18" t="s">
        <v>88</v>
      </c>
      <c r="DVB109" s="18" t="s">
        <v>88</v>
      </c>
      <c r="DVC109" s="18" t="s">
        <v>88</v>
      </c>
      <c r="DVD109" s="18" t="s">
        <v>88</v>
      </c>
      <c r="DVE109" s="18" t="s">
        <v>88</v>
      </c>
      <c r="DVF109" s="18" t="s">
        <v>88</v>
      </c>
      <c r="DVG109" s="18" t="s">
        <v>88</v>
      </c>
      <c r="DVH109" s="18" t="s">
        <v>88</v>
      </c>
      <c r="DVI109" s="18" t="s">
        <v>88</v>
      </c>
      <c r="DVJ109" s="18" t="s">
        <v>88</v>
      </c>
      <c r="DVK109" s="18" t="s">
        <v>88</v>
      </c>
      <c r="DVL109" s="18" t="s">
        <v>88</v>
      </c>
      <c r="DVM109" s="18" t="s">
        <v>88</v>
      </c>
      <c r="DVN109" s="18" t="s">
        <v>88</v>
      </c>
      <c r="DVO109" s="18" t="s">
        <v>88</v>
      </c>
      <c r="DVP109" s="18" t="s">
        <v>88</v>
      </c>
      <c r="DVQ109" s="18" t="s">
        <v>88</v>
      </c>
      <c r="DVR109" s="18" t="s">
        <v>88</v>
      </c>
      <c r="DVS109" s="18" t="s">
        <v>88</v>
      </c>
      <c r="DVT109" s="18" t="s">
        <v>88</v>
      </c>
      <c r="DVU109" s="18" t="s">
        <v>88</v>
      </c>
      <c r="DVV109" s="18" t="s">
        <v>88</v>
      </c>
      <c r="DVW109" s="18" t="s">
        <v>88</v>
      </c>
      <c r="DVX109" s="18" t="s">
        <v>88</v>
      </c>
      <c r="DVY109" s="18" t="s">
        <v>88</v>
      </c>
      <c r="DVZ109" s="18" t="s">
        <v>88</v>
      </c>
      <c r="DWA109" s="18" t="s">
        <v>88</v>
      </c>
      <c r="DWB109" s="18" t="s">
        <v>88</v>
      </c>
      <c r="DWC109" s="18" t="s">
        <v>88</v>
      </c>
      <c r="DWD109" s="18" t="s">
        <v>88</v>
      </c>
      <c r="DWE109" s="18" t="s">
        <v>88</v>
      </c>
      <c r="DWF109" s="18" t="s">
        <v>88</v>
      </c>
      <c r="DWG109" s="18" t="s">
        <v>88</v>
      </c>
      <c r="DWH109" s="18" t="s">
        <v>88</v>
      </c>
      <c r="DWI109" s="18" t="s">
        <v>88</v>
      </c>
      <c r="DWJ109" s="18" t="s">
        <v>88</v>
      </c>
      <c r="DWK109" s="18" t="s">
        <v>88</v>
      </c>
      <c r="DWL109" s="18" t="s">
        <v>88</v>
      </c>
      <c r="DWM109" s="18" t="s">
        <v>88</v>
      </c>
      <c r="DWN109" s="18" t="s">
        <v>88</v>
      </c>
      <c r="DWO109" s="18" t="s">
        <v>88</v>
      </c>
      <c r="DWP109" s="18" t="s">
        <v>88</v>
      </c>
      <c r="DWQ109" s="18" t="s">
        <v>88</v>
      </c>
      <c r="DWR109" s="18" t="s">
        <v>88</v>
      </c>
      <c r="DWS109" s="18" t="s">
        <v>88</v>
      </c>
      <c r="DWT109" s="18" t="s">
        <v>88</v>
      </c>
      <c r="DWU109" s="18" t="s">
        <v>88</v>
      </c>
      <c r="DWV109" s="18" t="s">
        <v>88</v>
      </c>
      <c r="DWW109" s="18" t="s">
        <v>88</v>
      </c>
      <c r="DWX109" s="18" t="s">
        <v>88</v>
      </c>
      <c r="DWY109" s="18" t="s">
        <v>88</v>
      </c>
      <c r="DWZ109" s="18" t="s">
        <v>88</v>
      </c>
      <c r="DXA109" s="18" t="s">
        <v>88</v>
      </c>
      <c r="DXB109" s="18" t="s">
        <v>88</v>
      </c>
      <c r="DXC109" s="18" t="s">
        <v>88</v>
      </c>
      <c r="DXD109" s="18" t="s">
        <v>88</v>
      </c>
      <c r="DXE109" s="18" t="s">
        <v>88</v>
      </c>
      <c r="DXF109" s="18" t="s">
        <v>88</v>
      </c>
      <c r="DXG109" s="18" t="s">
        <v>88</v>
      </c>
      <c r="DXH109" s="18" t="s">
        <v>88</v>
      </c>
      <c r="DXI109" s="18" t="s">
        <v>88</v>
      </c>
      <c r="DXJ109" s="18" t="s">
        <v>88</v>
      </c>
      <c r="DXK109" s="18" t="s">
        <v>88</v>
      </c>
      <c r="DXL109" s="18" t="s">
        <v>88</v>
      </c>
      <c r="DXM109" s="18" t="s">
        <v>88</v>
      </c>
      <c r="DXN109" s="18" t="s">
        <v>88</v>
      </c>
      <c r="DXO109" s="18" t="s">
        <v>88</v>
      </c>
      <c r="DXP109" s="18" t="s">
        <v>88</v>
      </c>
      <c r="DXQ109" s="18" t="s">
        <v>88</v>
      </c>
      <c r="DXR109" s="18" t="s">
        <v>88</v>
      </c>
      <c r="DXS109" s="18" t="s">
        <v>88</v>
      </c>
      <c r="DXT109" s="18" t="s">
        <v>88</v>
      </c>
      <c r="DXU109" s="18" t="s">
        <v>88</v>
      </c>
      <c r="DXV109" s="18" t="s">
        <v>88</v>
      </c>
      <c r="DXW109" s="18" t="s">
        <v>88</v>
      </c>
      <c r="DXX109" s="18" t="s">
        <v>88</v>
      </c>
      <c r="DXY109" s="18" t="s">
        <v>88</v>
      </c>
      <c r="DXZ109" s="18" t="s">
        <v>88</v>
      </c>
      <c r="DYA109" s="18" t="s">
        <v>88</v>
      </c>
      <c r="DYB109" s="18" t="s">
        <v>88</v>
      </c>
      <c r="DYC109" s="18" t="s">
        <v>88</v>
      </c>
      <c r="DYD109" s="18" t="s">
        <v>88</v>
      </c>
      <c r="DYE109" s="18" t="s">
        <v>88</v>
      </c>
      <c r="DYF109" s="18" t="s">
        <v>88</v>
      </c>
      <c r="DYG109" s="18" t="s">
        <v>88</v>
      </c>
      <c r="DYH109" s="18" t="s">
        <v>88</v>
      </c>
      <c r="DYI109" s="18" t="s">
        <v>88</v>
      </c>
      <c r="DYJ109" s="18" t="s">
        <v>88</v>
      </c>
      <c r="DYK109" s="18" t="s">
        <v>88</v>
      </c>
      <c r="DYL109" s="18" t="s">
        <v>88</v>
      </c>
      <c r="DYM109" s="18" t="s">
        <v>88</v>
      </c>
      <c r="DYN109" s="18" t="s">
        <v>88</v>
      </c>
      <c r="DYO109" s="18" t="s">
        <v>88</v>
      </c>
      <c r="DYP109" s="18" t="s">
        <v>88</v>
      </c>
      <c r="DYQ109" s="18" t="s">
        <v>88</v>
      </c>
      <c r="DYR109" s="18" t="s">
        <v>88</v>
      </c>
      <c r="DYS109" s="18" t="s">
        <v>88</v>
      </c>
      <c r="DYT109" s="18" t="s">
        <v>88</v>
      </c>
      <c r="DYU109" s="18" t="s">
        <v>88</v>
      </c>
      <c r="DYV109" s="18" t="s">
        <v>88</v>
      </c>
      <c r="DYW109" s="18" t="s">
        <v>88</v>
      </c>
      <c r="DYX109" s="18" t="s">
        <v>88</v>
      </c>
      <c r="DYY109" s="18" t="s">
        <v>88</v>
      </c>
      <c r="DYZ109" s="18" t="s">
        <v>88</v>
      </c>
      <c r="DZA109" s="18" t="s">
        <v>88</v>
      </c>
      <c r="DZB109" s="18" t="s">
        <v>88</v>
      </c>
      <c r="DZC109" s="18" t="s">
        <v>88</v>
      </c>
      <c r="DZD109" s="18" t="s">
        <v>88</v>
      </c>
      <c r="DZE109" s="18" t="s">
        <v>88</v>
      </c>
      <c r="DZF109" s="18" t="s">
        <v>88</v>
      </c>
      <c r="DZG109" s="18" t="s">
        <v>88</v>
      </c>
      <c r="DZH109" s="18" t="s">
        <v>88</v>
      </c>
      <c r="DZI109" s="18" t="s">
        <v>88</v>
      </c>
      <c r="DZJ109" s="18" t="s">
        <v>88</v>
      </c>
      <c r="DZK109" s="18" t="s">
        <v>88</v>
      </c>
      <c r="DZL109" s="18" t="s">
        <v>88</v>
      </c>
      <c r="DZM109" s="18" t="s">
        <v>88</v>
      </c>
      <c r="DZN109" s="18" t="s">
        <v>88</v>
      </c>
      <c r="DZO109" s="18" t="s">
        <v>88</v>
      </c>
      <c r="DZP109" s="18" t="s">
        <v>88</v>
      </c>
      <c r="DZQ109" s="18" t="s">
        <v>88</v>
      </c>
      <c r="DZR109" s="18" t="s">
        <v>88</v>
      </c>
      <c r="DZS109" s="18" t="s">
        <v>88</v>
      </c>
      <c r="DZT109" s="18" t="s">
        <v>88</v>
      </c>
      <c r="DZU109" s="18" t="s">
        <v>88</v>
      </c>
      <c r="DZV109" s="18" t="s">
        <v>88</v>
      </c>
      <c r="DZW109" s="18" t="s">
        <v>88</v>
      </c>
      <c r="DZX109" s="18" t="s">
        <v>88</v>
      </c>
      <c r="DZY109" s="18" t="s">
        <v>88</v>
      </c>
      <c r="DZZ109" s="18" t="s">
        <v>88</v>
      </c>
      <c r="EAA109" s="18" t="s">
        <v>88</v>
      </c>
      <c r="EAB109" s="18" t="s">
        <v>88</v>
      </c>
      <c r="EAC109" s="18" t="s">
        <v>88</v>
      </c>
      <c r="EAD109" s="18" t="s">
        <v>88</v>
      </c>
      <c r="EAE109" s="18" t="s">
        <v>88</v>
      </c>
      <c r="EAF109" s="18" t="s">
        <v>88</v>
      </c>
      <c r="EAG109" s="18" t="s">
        <v>88</v>
      </c>
      <c r="EAH109" s="18" t="s">
        <v>88</v>
      </c>
      <c r="EAI109" s="18" t="s">
        <v>88</v>
      </c>
      <c r="EAJ109" s="18" t="s">
        <v>88</v>
      </c>
      <c r="EAK109" s="18" t="s">
        <v>88</v>
      </c>
      <c r="EAL109" s="18" t="s">
        <v>88</v>
      </c>
      <c r="EAM109" s="18" t="s">
        <v>88</v>
      </c>
      <c r="EAN109" s="18" t="s">
        <v>88</v>
      </c>
      <c r="EAO109" s="18" t="s">
        <v>88</v>
      </c>
      <c r="EAP109" s="18" t="s">
        <v>88</v>
      </c>
      <c r="EAQ109" s="18" t="s">
        <v>88</v>
      </c>
      <c r="EAR109" s="18" t="s">
        <v>88</v>
      </c>
      <c r="EAS109" s="18" t="s">
        <v>88</v>
      </c>
      <c r="EAT109" s="18" t="s">
        <v>88</v>
      </c>
      <c r="EAU109" s="18" t="s">
        <v>88</v>
      </c>
      <c r="EAV109" s="18" t="s">
        <v>88</v>
      </c>
      <c r="EAW109" s="18" t="s">
        <v>88</v>
      </c>
      <c r="EAX109" s="18" t="s">
        <v>88</v>
      </c>
      <c r="EAY109" s="18" t="s">
        <v>88</v>
      </c>
      <c r="EAZ109" s="18" t="s">
        <v>88</v>
      </c>
      <c r="EBA109" s="18" t="s">
        <v>88</v>
      </c>
      <c r="EBB109" s="18" t="s">
        <v>88</v>
      </c>
      <c r="EBC109" s="18" t="s">
        <v>88</v>
      </c>
      <c r="EBD109" s="18" t="s">
        <v>88</v>
      </c>
      <c r="EBE109" s="18" t="s">
        <v>88</v>
      </c>
      <c r="EBF109" s="18" t="s">
        <v>88</v>
      </c>
      <c r="EBG109" s="18" t="s">
        <v>88</v>
      </c>
      <c r="EBH109" s="18" t="s">
        <v>88</v>
      </c>
      <c r="EBI109" s="18" t="s">
        <v>88</v>
      </c>
      <c r="EBJ109" s="18" t="s">
        <v>88</v>
      </c>
      <c r="EBK109" s="18" t="s">
        <v>88</v>
      </c>
      <c r="EBL109" s="18" t="s">
        <v>88</v>
      </c>
      <c r="EBM109" s="18" t="s">
        <v>88</v>
      </c>
      <c r="EBN109" s="18" t="s">
        <v>88</v>
      </c>
      <c r="EBO109" s="18" t="s">
        <v>88</v>
      </c>
      <c r="EBP109" s="18" t="s">
        <v>88</v>
      </c>
      <c r="EBQ109" s="18" t="s">
        <v>88</v>
      </c>
      <c r="EBR109" s="18" t="s">
        <v>88</v>
      </c>
      <c r="EBS109" s="18" t="s">
        <v>88</v>
      </c>
      <c r="EBT109" s="18" t="s">
        <v>88</v>
      </c>
      <c r="EBU109" s="18" t="s">
        <v>88</v>
      </c>
      <c r="EBV109" s="18" t="s">
        <v>88</v>
      </c>
      <c r="EBW109" s="18" t="s">
        <v>88</v>
      </c>
      <c r="EBX109" s="18" t="s">
        <v>88</v>
      </c>
      <c r="EBY109" s="18" t="s">
        <v>88</v>
      </c>
      <c r="EBZ109" s="18" t="s">
        <v>88</v>
      </c>
      <c r="ECA109" s="18" t="s">
        <v>88</v>
      </c>
      <c r="ECB109" s="18" t="s">
        <v>88</v>
      </c>
      <c r="ECC109" s="18" t="s">
        <v>88</v>
      </c>
      <c r="ECD109" s="18" t="s">
        <v>88</v>
      </c>
      <c r="ECE109" s="18" t="s">
        <v>88</v>
      </c>
      <c r="ECF109" s="18" t="s">
        <v>88</v>
      </c>
      <c r="ECG109" s="18" t="s">
        <v>88</v>
      </c>
      <c r="ECH109" s="18" t="s">
        <v>88</v>
      </c>
      <c r="ECI109" s="18" t="s">
        <v>88</v>
      </c>
      <c r="ECJ109" s="18" t="s">
        <v>88</v>
      </c>
      <c r="ECK109" s="18" t="s">
        <v>88</v>
      </c>
      <c r="ECL109" s="18" t="s">
        <v>88</v>
      </c>
      <c r="ECM109" s="18" t="s">
        <v>88</v>
      </c>
      <c r="ECN109" s="18" t="s">
        <v>88</v>
      </c>
      <c r="ECO109" s="18" t="s">
        <v>88</v>
      </c>
      <c r="ECP109" s="18" t="s">
        <v>88</v>
      </c>
      <c r="ECQ109" s="18" t="s">
        <v>88</v>
      </c>
      <c r="ECR109" s="18" t="s">
        <v>88</v>
      </c>
      <c r="ECS109" s="18" t="s">
        <v>88</v>
      </c>
      <c r="ECT109" s="18" t="s">
        <v>88</v>
      </c>
      <c r="ECU109" s="18" t="s">
        <v>88</v>
      </c>
      <c r="ECV109" s="18" t="s">
        <v>88</v>
      </c>
      <c r="ECW109" s="18" t="s">
        <v>88</v>
      </c>
      <c r="ECX109" s="18" t="s">
        <v>88</v>
      </c>
      <c r="ECY109" s="18" t="s">
        <v>88</v>
      </c>
      <c r="ECZ109" s="18" t="s">
        <v>88</v>
      </c>
      <c r="EDA109" s="18" t="s">
        <v>88</v>
      </c>
      <c r="EDB109" s="18" t="s">
        <v>88</v>
      </c>
      <c r="EDC109" s="18" t="s">
        <v>88</v>
      </c>
      <c r="EDD109" s="18" t="s">
        <v>88</v>
      </c>
      <c r="EDE109" s="18" t="s">
        <v>88</v>
      </c>
      <c r="EDF109" s="18" t="s">
        <v>88</v>
      </c>
      <c r="EDG109" s="18" t="s">
        <v>88</v>
      </c>
      <c r="EDH109" s="18" t="s">
        <v>88</v>
      </c>
      <c r="EDI109" s="18" t="s">
        <v>88</v>
      </c>
      <c r="EDJ109" s="18" t="s">
        <v>88</v>
      </c>
      <c r="EDK109" s="18" t="s">
        <v>88</v>
      </c>
      <c r="EDL109" s="18" t="s">
        <v>88</v>
      </c>
      <c r="EDM109" s="18" t="s">
        <v>88</v>
      </c>
      <c r="EDN109" s="18" t="s">
        <v>88</v>
      </c>
      <c r="EDO109" s="18" t="s">
        <v>88</v>
      </c>
      <c r="EDP109" s="18" t="s">
        <v>88</v>
      </c>
      <c r="EDQ109" s="18" t="s">
        <v>88</v>
      </c>
      <c r="EDR109" s="18" t="s">
        <v>88</v>
      </c>
      <c r="EDS109" s="18" t="s">
        <v>88</v>
      </c>
      <c r="EDT109" s="18" t="s">
        <v>88</v>
      </c>
      <c r="EDU109" s="18" t="s">
        <v>88</v>
      </c>
      <c r="EDV109" s="18" t="s">
        <v>88</v>
      </c>
      <c r="EDW109" s="18" t="s">
        <v>88</v>
      </c>
      <c r="EDX109" s="18" t="s">
        <v>88</v>
      </c>
      <c r="EDY109" s="18" t="s">
        <v>88</v>
      </c>
      <c r="EDZ109" s="18" t="s">
        <v>88</v>
      </c>
      <c r="EEA109" s="18" t="s">
        <v>88</v>
      </c>
      <c r="EEB109" s="18" t="s">
        <v>88</v>
      </c>
      <c r="EEC109" s="18" t="s">
        <v>88</v>
      </c>
      <c r="EED109" s="18" t="s">
        <v>88</v>
      </c>
      <c r="EEE109" s="18" t="s">
        <v>88</v>
      </c>
      <c r="EEF109" s="18" t="s">
        <v>88</v>
      </c>
      <c r="EEG109" s="18" t="s">
        <v>88</v>
      </c>
      <c r="EEH109" s="18" t="s">
        <v>88</v>
      </c>
      <c r="EEI109" s="18" t="s">
        <v>88</v>
      </c>
      <c r="EEJ109" s="18" t="s">
        <v>88</v>
      </c>
      <c r="EEK109" s="18" t="s">
        <v>88</v>
      </c>
      <c r="EEL109" s="18" t="s">
        <v>88</v>
      </c>
      <c r="EEM109" s="18" t="s">
        <v>88</v>
      </c>
      <c r="EEN109" s="18" t="s">
        <v>88</v>
      </c>
      <c r="EEO109" s="18" t="s">
        <v>88</v>
      </c>
      <c r="EEP109" s="18" t="s">
        <v>88</v>
      </c>
      <c r="EEQ109" s="18" t="s">
        <v>88</v>
      </c>
      <c r="EER109" s="18" t="s">
        <v>88</v>
      </c>
      <c r="EES109" s="18" t="s">
        <v>88</v>
      </c>
      <c r="EET109" s="18" t="s">
        <v>88</v>
      </c>
      <c r="EEU109" s="18" t="s">
        <v>88</v>
      </c>
      <c r="EEV109" s="18" t="s">
        <v>88</v>
      </c>
      <c r="EEW109" s="18" t="s">
        <v>88</v>
      </c>
      <c r="EEX109" s="18" t="s">
        <v>88</v>
      </c>
      <c r="EEY109" s="18" t="s">
        <v>88</v>
      </c>
      <c r="EEZ109" s="18" t="s">
        <v>88</v>
      </c>
      <c r="EFA109" s="18" t="s">
        <v>88</v>
      </c>
      <c r="EFB109" s="18" t="s">
        <v>88</v>
      </c>
      <c r="EFC109" s="18" t="s">
        <v>88</v>
      </c>
      <c r="EFD109" s="18" t="s">
        <v>88</v>
      </c>
      <c r="EFE109" s="18" t="s">
        <v>88</v>
      </c>
      <c r="EFF109" s="18" t="s">
        <v>88</v>
      </c>
      <c r="EFG109" s="18" t="s">
        <v>88</v>
      </c>
      <c r="EFH109" s="18" t="s">
        <v>88</v>
      </c>
      <c r="EFI109" s="18" t="s">
        <v>88</v>
      </c>
      <c r="EFJ109" s="18" t="s">
        <v>88</v>
      </c>
      <c r="EFK109" s="18" t="s">
        <v>88</v>
      </c>
      <c r="EFL109" s="18" t="s">
        <v>88</v>
      </c>
      <c r="EFM109" s="18" t="s">
        <v>88</v>
      </c>
      <c r="EFN109" s="18" t="s">
        <v>88</v>
      </c>
      <c r="EFO109" s="18" t="s">
        <v>88</v>
      </c>
      <c r="EFP109" s="18" t="s">
        <v>88</v>
      </c>
      <c r="EFQ109" s="18" t="s">
        <v>88</v>
      </c>
      <c r="EFR109" s="18" t="s">
        <v>88</v>
      </c>
      <c r="EFS109" s="18" t="s">
        <v>88</v>
      </c>
      <c r="EFT109" s="18" t="s">
        <v>88</v>
      </c>
      <c r="EFU109" s="18" t="s">
        <v>88</v>
      </c>
      <c r="EFV109" s="18" t="s">
        <v>88</v>
      </c>
      <c r="EFW109" s="18" t="s">
        <v>88</v>
      </c>
      <c r="EFX109" s="18" t="s">
        <v>88</v>
      </c>
      <c r="EFY109" s="18" t="s">
        <v>88</v>
      </c>
      <c r="EFZ109" s="18" t="s">
        <v>88</v>
      </c>
      <c r="EGA109" s="18" t="s">
        <v>88</v>
      </c>
      <c r="EGB109" s="18" t="s">
        <v>88</v>
      </c>
      <c r="EGC109" s="18" t="s">
        <v>88</v>
      </c>
      <c r="EGD109" s="18" t="s">
        <v>88</v>
      </c>
      <c r="EGE109" s="18" t="s">
        <v>88</v>
      </c>
      <c r="EGF109" s="18" t="s">
        <v>88</v>
      </c>
      <c r="EGG109" s="18" t="s">
        <v>88</v>
      </c>
      <c r="EGH109" s="18" t="s">
        <v>88</v>
      </c>
      <c r="EGI109" s="18" t="s">
        <v>88</v>
      </c>
      <c r="EGJ109" s="18" t="s">
        <v>88</v>
      </c>
      <c r="EGK109" s="18" t="s">
        <v>88</v>
      </c>
      <c r="EGL109" s="18" t="s">
        <v>88</v>
      </c>
      <c r="EGM109" s="18" t="s">
        <v>88</v>
      </c>
      <c r="EGN109" s="18" t="s">
        <v>88</v>
      </c>
      <c r="EGO109" s="18" t="s">
        <v>88</v>
      </c>
      <c r="EGP109" s="18" t="s">
        <v>88</v>
      </c>
      <c r="EGQ109" s="18" t="s">
        <v>88</v>
      </c>
      <c r="EGR109" s="18" t="s">
        <v>88</v>
      </c>
      <c r="EGS109" s="18" t="s">
        <v>88</v>
      </c>
      <c r="EGT109" s="18" t="s">
        <v>88</v>
      </c>
      <c r="EGU109" s="18" t="s">
        <v>88</v>
      </c>
      <c r="EGV109" s="18" t="s">
        <v>88</v>
      </c>
      <c r="EGW109" s="18" t="s">
        <v>88</v>
      </c>
      <c r="EGX109" s="18" t="s">
        <v>88</v>
      </c>
      <c r="EGY109" s="18" t="s">
        <v>88</v>
      </c>
      <c r="EGZ109" s="18" t="s">
        <v>88</v>
      </c>
      <c r="EHA109" s="18" t="s">
        <v>88</v>
      </c>
      <c r="EHB109" s="18" t="s">
        <v>88</v>
      </c>
      <c r="EHC109" s="18" t="s">
        <v>88</v>
      </c>
      <c r="EHD109" s="18" t="s">
        <v>88</v>
      </c>
      <c r="EHE109" s="18" t="s">
        <v>88</v>
      </c>
      <c r="EHF109" s="18" t="s">
        <v>88</v>
      </c>
      <c r="EHG109" s="18" t="s">
        <v>88</v>
      </c>
      <c r="EHH109" s="18" t="s">
        <v>88</v>
      </c>
      <c r="EHI109" s="18" t="s">
        <v>88</v>
      </c>
      <c r="EHJ109" s="18" t="s">
        <v>88</v>
      </c>
      <c r="EHK109" s="18" t="s">
        <v>88</v>
      </c>
      <c r="EHL109" s="18" t="s">
        <v>88</v>
      </c>
      <c r="EHM109" s="18" t="s">
        <v>88</v>
      </c>
      <c r="EHN109" s="18" t="s">
        <v>88</v>
      </c>
      <c r="EHO109" s="18" t="s">
        <v>88</v>
      </c>
      <c r="EHP109" s="18" t="s">
        <v>88</v>
      </c>
      <c r="EHQ109" s="18" t="s">
        <v>88</v>
      </c>
      <c r="EHR109" s="18" t="s">
        <v>88</v>
      </c>
      <c r="EHS109" s="18" t="s">
        <v>88</v>
      </c>
      <c r="EHT109" s="18" t="s">
        <v>88</v>
      </c>
      <c r="EHU109" s="18" t="s">
        <v>88</v>
      </c>
      <c r="EHV109" s="18" t="s">
        <v>88</v>
      </c>
      <c r="EHW109" s="18" t="s">
        <v>88</v>
      </c>
      <c r="EHX109" s="18" t="s">
        <v>88</v>
      </c>
      <c r="EHY109" s="18" t="s">
        <v>88</v>
      </c>
      <c r="EHZ109" s="18" t="s">
        <v>88</v>
      </c>
      <c r="EIA109" s="18" t="s">
        <v>88</v>
      </c>
      <c r="EIB109" s="18" t="s">
        <v>88</v>
      </c>
      <c r="EIC109" s="18" t="s">
        <v>88</v>
      </c>
      <c r="EID109" s="18" t="s">
        <v>88</v>
      </c>
      <c r="EIE109" s="18" t="s">
        <v>88</v>
      </c>
      <c r="EIF109" s="18" t="s">
        <v>88</v>
      </c>
      <c r="EIG109" s="18" t="s">
        <v>88</v>
      </c>
      <c r="EIH109" s="18" t="s">
        <v>88</v>
      </c>
      <c r="EII109" s="18" t="s">
        <v>88</v>
      </c>
      <c r="EIJ109" s="18" t="s">
        <v>88</v>
      </c>
      <c r="EIK109" s="18" t="s">
        <v>88</v>
      </c>
      <c r="EIL109" s="18" t="s">
        <v>88</v>
      </c>
      <c r="EIM109" s="18" t="s">
        <v>88</v>
      </c>
      <c r="EIN109" s="18" t="s">
        <v>88</v>
      </c>
      <c r="EIO109" s="18" t="s">
        <v>88</v>
      </c>
      <c r="EIP109" s="18" t="s">
        <v>88</v>
      </c>
      <c r="EIQ109" s="18" t="s">
        <v>88</v>
      </c>
      <c r="EIR109" s="18" t="s">
        <v>88</v>
      </c>
      <c r="EIS109" s="18" t="s">
        <v>88</v>
      </c>
      <c r="EIT109" s="18" t="s">
        <v>88</v>
      </c>
      <c r="EIU109" s="18" t="s">
        <v>88</v>
      </c>
      <c r="EIV109" s="18" t="s">
        <v>88</v>
      </c>
      <c r="EIW109" s="18" t="s">
        <v>88</v>
      </c>
      <c r="EIX109" s="18" t="s">
        <v>88</v>
      </c>
      <c r="EIY109" s="18" t="s">
        <v>88</v>
      </c>
      <c r="EIZ109" s="18" t="s">
        <v>88</v>
      </c>
      <c r="EJA109" s="18" t="s">
        <v>88</v>
      </c>
      <c r="EJB109" s="18" t="s">
        <v>88</v>
      </c>
      <c r="EJC109" s="18" t="s">
        <v>88</v>
      </c>
      <c r="EJD109" s="18" t="s">
        <v>88</v>
      </c>
      <c r="EJE109" s="18" t="s">
        <v>88</v>
      </c>
      <c r="EJF109" s="18" t="s">
        <v>88</v>
      </c>
      <c r="EJG109" s="18" t="s">
        <v>88</v>
      </c>
      <c r="EJH109" s="18" t="s">
        <v>88</v>
      </c>
      <c r="EJI109" s="18" t="s">
        <v>88</v>
      </c>
      <c r="EJJ109" s="18" t="s">
        <v>88</v>
      </c>
      <c r="EJK109" s="18" t="s">
        <v>88</v>
      </c>
      <c r="EJL109" s="18" t="s">
        <v>88</v>
      </c>
      <c r="EJM109" s="18" t="s">
        <v>88</v>
      </c>
      <c r="EJN109" s="18" t="s">
        <v>88</v>
      </c>
      <c r="EJO109" s="18" t="s">
        <v>88</v>
      </c>
      <c r="EJP109" s="18" t="s">
        <v>88</v>
      </c>
      <c r="EJQ109" s="18" t="s">
        <v>88</v>
      </c>
      <c r="EJR109" s="18" t="s">
        <v>88</v>
      </c>
      <c r="EJS109" s="18" t="s">
        <v>88</v>
      </c>
      <c r="EJT109" s="18" t="s">
        <v>88</v>
      </c>
      <c r="EJU109" s="18" t="s">
        <v>88</v>
      </c>
      <c r="EJV109" s="18" t="s">
        <v>88</v>
      </c>
      <c r="EJW109" s="18" t="s">
        <v>88</v>
      </c>
      <c r="EJX109" s="18" t="s">
        <v>88</v>
      </c>
      <c r="EJY109" s="18" t="s">
        <v>88</v>
      </c>
      <c r="EJZ109" s="18" t="s">
        <v>88</v>
      </c>
      <c r="EKA109" s="18" t="s">
        <v>88</v>
      </c>
      <c r="EKB109" s="18" t="s">
        <v>88</v>
      </c>
      <c r="EKC109" s="18" t="s">
        <v>88</v>
      </c>
      <c r="EKD109" s="18" t="s">
        <v>88</v>
      </c>
      <c r="EKE109" s="18" t="s">
        <v>88</v>
      </c>
      <c r="EKF109" s="18" t="s">
        <v>88</v>
      </c>
      <c r="EKG109" s="18" t="s">
        <v>88</v>
      </c>
      <c r="EKH109" s="18" t="s">
        <v>88</v>
      </c>
      <c r="EKI109" s="18" t="s">
        <v>88</v>
      </c>
      <c r="EKJ109" s="18" t="s">
        <v>88</v>
      </c>
      <c r="EKK109" s="18" t="s">
        <v>88</v>
      </c>
      <c r="EKL109" s="18" t="s">
        <v>88</v>
      </c>
      <c r="EKM109" s="18" t="s">
        <v>88</v>
      </c>
      <c r="EKN109" s="18" t="s">
        <v>88</v>
      </c>
      <c r="EKO109" s="18" t="s">
        <v>88</v>
      </c>
      <c r="EKP109" s="18" t="s">
        <v>88</v>
      </c>
      <c r="EKQ109" s="18" t="s">
        <v>88</v>
      </c>
      <c r="EKR109" s="18" t="s">
        <v>88</v>
      </c>
      <c r="EKS109" s="18" t="s">
        <v>88</v>
      </c>
      <c r="EKT109" s="18" t="s">
        <v>88</v>
      </c>
      <c r="EKU109" s="18" t="s">
        <v>88</v>
      </c>
      <c r="EKV109" s="18" t="s">
        <v>88</v>
      </c>
      <c r="EKW109" s="18" t="s">
        <v>88</v>
      </c>
      <c r="EKX109" s="18" t="s">
        <v>88</v>
      </c>
      <c r="EKY109" s="18" t="s">
        <v>88</v>
      </c>
      <c r="EKZ109" s="18" t="s">
        <v>88</v>
      </c>
      <c r="ELA109" s="18" t="s">
        <v>88</v>
      </c>
      <c r="ELB109" s="18" t="s">
        <v>88</v>
      </c>
      <c r="ELC109" s="18" t="s">
        <v>88</v>
      </c>
      <c r="ELD109" s="18" t="s">
        <v>88</v>
      </c>
      <c r="ELE109" s="18" t="s">
        <v>88</v>
      </c>
      <c r="ELF109" s="18" t="s">
        <v>88</v>
      </c>
      <c r="ELG109" s="18" t="s">
        <v>88</v>
      </c>
      <c r="ELH109" s="18" t="s">
        <v>88</v>
      </c>
      <c r="ELI109" s="18" t="s">
        <v>88</v>
      </c>
      <c r="ELJ109" s="18" t="s">
        <v>88</v>
      </c>
      <c r="ELK109" s="18" t="s">
        <v>88</v>
      </c>
      <c r="ELL109" s="18" t="s">
        <v>88</v>
      </c>
      <c r="ELM109" s="18" t="s">
        <v>88</v>
      </c>
      <c r="ELN109" s="18" t="s">
        <v>88</v>
      </c>
      <c r="ELO109" s="18" t="s">
        <v>88</v>
      </c>
      <c r="ELP109" s="18" t="s">
        <v>88</v>
      </c>
      <c r="ELQ109" s="18" t="s">
        <v>88</v>
      </c>
      <c r="ELR109" s="18" t="s">
        <v>88</v>
      </c>
      <c r="ELS109" s="18" t="s">
        <v>88</v>
      </c>
      <c r="ELT109" s="18" t="s">
        <v>88</v>
      </c>
      <c r="ELU109" s="18" t="s">
        <v>88</v>
      </c>
      <c r="ELV109" s="18" t="s">
        <v>88</v>
      </c>
      <c r="ELW109" s="18" t="s">
        <v>88</v>
      </c>
      <c r="ELX109" s="18" t="s">
        <v>88</v>
      </c>
      <c r="ELY109" s="18" t="s">
        <v>88</v>
      </c>
      <c r="ELZ109" s="18" t="s">
        <v>88</v>
      </c>
      <c r="EMA109" s="18" t="s">
        <v>88</v>
      </c>
      <c r="EMB109" s="18" t="s">
        <v>88</v>
      </c>
      <c r="EMC109" s="18" t="s">
        <v>88</v>
      </c>
      <c r="EMD109" s="18" t="s">
        <v>88</v>
      </c>
      <c r="EME109" s="18" t="s">
        <v>88</v>
      </c>
      <c r="EMF109" s="18" t="s">
        <v>88</v>
      </c>
      <c r="EMG109" s="18" t="s">
        <v>88</v>
      </c>
      <c r="EMH109" s="18" t="s">
        <v>88</v>
      </c>
      <c r="EMI109" s="18" t="s">
        <v>88</v>
      </c>
      <c r="EMJ109" s="18" t="s">
        <v>88</v>
      </c>
      <c r="EMK109" s="18" t="s">
        <v>88</v>
      </c>
      <c r="EML109" s="18" t="s">
        <v>88</v>
      </c>
      <c r="EMM109" s="18" t="s">
        <v>88</v>
      </c>
      <c r="EMN109" s="18" t="s">
        <v>88</v>
      </c>
      <c r="EMO109" s="18" t="s">
        <v>88</v>
      </c>
      <c r="EMP109" s="18" t="s">
        <v>88</v>
      </c>
      <c r="EMQ109" s="18" t="s">
        <v>88</v>
      </c>
      <c r="EMR109" s="18" t="s">
        <v>88</v>
      </c>
      <c r="EMS109" s="18" t="s">
        <v>88</v>
      </c>
      <c r="EMT109" s="18" t="s">
        <v>88</v>
      </c>
      <c r="EMU109" s="18" t="s">
        <v>88</v>
      </c>
      <c r="EMV109" s="18" t="s">
        <v>88</v>
      </c>
      <c r="EMW109" s="18" t="s">
        <v>88</v>
      </c>
      <c r="EMX109" s="18" t="s">
        <v>88</v>
      </c>
      <c r="EMY109" s="18" t="s">
        <v>88</v>
      </c>
      <c r="EMZ109" s="18" t="s">
        <v>88</v>
      </c>
      <c r="ENA109" s="18" t="s">
        <v>88</v>
      </c>
      <c r="ENB109" s="18" t="s">
        <v>88</v>
      </c>
      <c r="ENC109" s="18" t="s">
        <v>88</v>
      </c>
      <c r="END109" s="18" t="s">
        <v>88</v>
      </c>
      <c r="ENE109" s="18" t="s">
        <v>88</v>
      </c>
      <c r="ENF109" s="18" t="s">
        <v>88</v>
      </c>
      <c r="ENG109" s="18" t="s">
        <v>88</v>
      </c>
      <c r="ENH109" s="18" t="s">
        <v>88</v>
      </c>
      <c r="ENI109" s="18" t="s">
        <v>88</v>
      </c>
      <c r="ENJ109" s="18" t="s">
        <v>88</v>
      </c>
      <c r="ENK109" s="18" t="s">
        <v>88</v>
      </c>
      <c r="ENL109" s="18" t="s">
        <v>88</v>
      </c>
      <c r="ENM109" s="18" t="s">
        <v>88</v>
      </c>
      <c r="ENN109" s="18" t="s">
        <v>88</v>
      </c>
      <c r="ENO109" s="18" t="s">
        <v>88</v>
      </c>
      <c r="ENP109" s="18" t="s">
        <v>88</v>
      </c>
      <c r="ENQ109" s="18" t="s">
        <v>88</v>
      </c>
      <c r="ENR109" s="18" t="s">
        <v>88</v>
      </c>
      <c r="ENS109" s="18" t="s">
        <v>88</v>
      </c>
      <c r="ENT109" s="18" t="s">
        <v>88</v>
      </c>
      <c r="ENU109" s="18" t="s">
        <v>88</v>
      </c>
      <c r="ENV109" s="18" t="s">
        <v>88</v>
      </c>
      <c r="ENW109" s="18" t="s">
        <v>88</v>
      </c>
      <c r="ENX109" s="18" t="s">
        <v>88</v>
      </c>
      <c r="ENY109" s="18" t="s">
        <v>88</v>
      </c>
      <c r="ENZ109" s="18" t="s">
        <v>88</v>
      </c>
      <c r="EOA109" s="18" t="s">
        <v>88</v>
      </c>
      <c r="EOB109" s="18" t="s">
        <v>88</v>
      </c>
      <c r="EOC109" s="18" t="s">
        <v>88</v>
      </c>
      <c r="EOD109" s="18" t="s">
        <v>88</v>
      </c>
      <c r="EOE109" s="18" t="s">
        <v>88</v>
      </c>
      <c r="EOF109" s="18" t="s">
        <v>88</v>
      </c>
      <c r="EOG109" s="18" t="s">
        <v>88</v>
      </c>
      <c r="EOH109" s="18" t="s">
        <v>88</v>
      </c>
      <c r="EOI109" s="18" t="s">
        <v>88</v>
      </c>
      <c r="EOJ109" s="18" t="s">
        <v>88</v>
      </c>
      <c r="EOK109" s="18" t="s">
        <v>88</v>
      </c>
      <c r="EOL109" s="18" t="s">
        <v>88</v>
      </c>
      <c r="EOM109" s="18" t="s">
        <v>88</v>
      </c>
      <c r="EON109" s="18" t="s">
        <v>88</v>
      </c>
      <c r="EOO109" s="18" t="s">
        <v>88</v>
      </c>
      <c r="EOP109" s="18" t="s">
        <v>88</v>
      </c>
      <c r="EOQ109" s="18" t="s">
        <v>88</v>
      </c>
      <c r="EOR109" s="18" t="s">
        <v>88</v>
      </c>
      <c r="EOS109" s="18" t="s">
        <v>88</v>
      </c>
      <c r="EOT109" s="18" t="s">
        <v>88</v>
      </c>
      <c r="EOU109" s="18" t="s">
        <v>88</v>
      </c>
      <c r="EOV109" s="18" t="s">
        <v>88</v>
      </c>
      <c r="EOW109" s="18" t="s">
        <v>88</v>
      </c>
      <c r="EOX109" s="18" t="s">
        <v>88</v>
      </c>
      <c r="EOY109" s="18" t="s">
        <v>88</v>
      </c>
      <c r="EOZ109" s="18" t="s">
        <v>88</v>
      </c>
      <c r="EPA109" s="18" t="s">
        <v>88</v>
      </c>
      <c r="EPB109" s="18" t="s">
        <v>88</v>
      </c>
      <c r="EPC109" s="18" t="s">
        <v>88</v>
      </c>
      <c r="EPD109" s="18" t="s">
        <v>88</v>
      </c>
      <c r="EPE109" s="18" t="s">
        <v>88</v>
      </c>
      <c r="EPF109" s="18" t="s">
        <v>88</v>
      </c>
      <c r="EPG109" s="18" t="s">
        <v>88</v>
      </c>
      <c r="EPH109" s="18" t="s">
        <v>88</v>
      </c>
      <c r="EPI109" s="18" t="s">
        <v>88</v>
      </c>
      <c r="EPJ109" s="18" t="s">
        <v>88</v>
      </c>
      <c r="EPK109" s="18" t="s">
        <v>88</v>
      </c>
      <c r="EPL109" s="18" t="s">
        <v>88</v>
      </c>
      <c r="EPM109" s="18" t="s">
        <v>88</v>
      </c>
      <c r="EPN109" s="18" t="s">
        <v>88</v>
      </c>
      <c r="EPO109" s="18" t="s">
        <v>88</v>
      </c>
      <c r="EPP109" s="18" t="s">
        <v>88</v>
      </c>
      <c r="EPQ109" s="18" t="s">
        <v>88</v>
      </c>
      <c r="EPR109" s="18" t="s">
        <v>88</v>
      </c>
      <c r="EPS109" s="18" t="s">
        <v>88</v>
      </c>
      <c r="EPT109" s="18" t="s">
        <v>88</v>
      </c>
      <c r="EPU109" s="18" t="s">
        <v>88</v>
      </c>
      <c r="EPV109" s="18" t="s">
        <v>88</v>
      </c>
      <c r="EPW109" s="18" t="s">
        <v>88</v>
      </c>
      <c r="EPX109" s="18" t="s">
        <v>88</v>
      </c>
      <c r="EPY109" s="18" t="s">
        <v>88</v>
      </c>
      <c r="EPZ109" s="18" t="s">
        <v>88</v>
      </c>
      <c r="EQA109" s="18" t="s">
        <v>88</v>
      </c>
      <c r="EQB109" s="18" t="s">
        <v>88</v>
      </c>
      <c r="EQC109" s="18" t="s">
        <v>88</v>
      </c>
      <c r="EQD109" s="18" t="s">
        <v>88</v>
      </c>
      <c r="EQE109" s="18" t="s">
        <v>88</v>
      </c>
      <c r="EQF109" s="18" t="s">
        <v>88</v>
      </c>
      <c r="EQG109" s="18" t="s">
        <v>88</v>
      </c>
      <c r="EQH109" s="18" t="s">
        <v>88</v>
      </c>
      <c r="EQI109" s="18" t="s">
        <v>88</v>
      </c>
      <c r="EQJ109" s="18" t="s">
        <v>88</v>
      </c>
      <c r="EQK109" s="18" t="s">
        <v>88</v>
      </c>
      <c r="EQL109" s="18" t="s">
        <v>88</v>
      </c>
      <c r="EQM109" s="18" t="s">
        <v>88</v>
      </c>
      <c r="EQN109" s="18" t="s">
        <v>88</v>
      </c>
      <c r="EQO109" s="18" t="s">
        <v>88</v>
      </c>
      <c r="EQP109" s="18" t="s">
        <v>88</v>
      </c>
      <c r="EQQ109" s="18" t="s">
        <v>88</v>
      </c>
      <c r="EQR109" s="18" t="s">
        <v>88</v>
      </c>
      <c r="EQS109" s="18" t="s">
        <v>88</v>
      </c>
      <c r="EQT109" s="18" t="s">
        <v>88</v>
      </c>
      <c r="EQU109" s="18" t="s">
        <v>88</v>
      </c>
      <c r="EQV109" s="18" t="s">
        <v>88</v>
      </c>
      <c r="EQW109" s="18" t="s">
        <v>88</v>
      </c>
      <c r="EQX109" s="18" t="s">
        <v>88</v>
      </c>
      <c r="EQY109" s="18" t="s">
        <v>88</v>
      </c>
      <c r="EQZ109" s="18" t="s">
        <v>88</v>
      </c>
      <c r="ERA109" s="18" t="s">
        <v>88</v>
      </c>
      <c r="ERB109" s="18" t="s">
        <v>88</v>
      </c>
      <c r="ERC109" s="18" t="s">
        <v>88</v>
      </c>
      <c r="ERD109" s="18" t="s">
        <v>88</v>
      </c>
      <c r="ERE109" s="18" t="s">
        <v>88</v>
      </c>
      <c r="ERF109" s="18" t="s">
        <v>88</v>
      </c>
      <c r="ERG109" s="18" t="s">
        <v>88</v>
      </c>
      <c r="ERH109" s="18" t="s">
        <v>88</v>
      </c>
      <c r="ERI109" s="18" t="s">
        <v>88</v>
      </c>
      <c r="ERJ109" s="18" t="s">
        <v>88</v>
      </c>
      <c r="ERK109" s="18" t="s">
        <v>88</v>
      </c>
      <c r="ERL109" s="18" t="s">
        <v>88</v>
      </c>
      <c r="ERM109" s="18" t="s">
        <v>88</v>
      </c>
      <c r="ERN109" s="18" t="s">
        <v>88</v>
      </c>
      <c r="ERO109" s="18" t="s">
        <v>88</v>
      </c>
      <c r="ERP109" s="18" t="s">
        <v>88</v>
      </c>
      <c r="ERQ109" s="18" t="s">
        <v>88</v>
      </c>
      <c r="ERR109" s="18" t="s">
        <v>88</v>
      </c>
      <c r="ERS109" s="18" t="s">
        <v>88</v>
      </c>
      <c r="ERT109" s="18" t="s">
        <v>88</v>
      </c>
      <c r="ERU109" s="18" t="s">
        <v>88</v>
      </c>
      <c r="ERV109" s="18" t="s">
        <v>88</v>
      </c>
      <c r="ERW109" s="18" t="s">
        <v>88</v>
      </c>
      <c r="ERX109" s="18" t="s">
        <v>88</v>
      </c>
      <c r="ERY109" s="18" t="s">
        <v>88</v>
      </c>
      <c r="ERZ109" s="18" t="s">
        <v>88</v>
      </c>
      <c r="ESA109" s="18" t="s">
        <v>88</v>
      </c>
      <c r="ESB109" s="18" t="s">
        <v>88</v>
      </c>
      <c r="ESC109" s="18" t="s">
        <v>88</v>
      </c>
      <c r="ESD109" s="18" t="s">
        <v>88</v>
      </c>
      <c r="ESE109" s="18" t="s">
        <v>88</v>
      </c>
      <c r="ESF109" s="18" t="s">
        <v>88</v>
      </c>
      <c r="ESG109" s="18" t="s">
        <v>88</v>
      </c>
      <c r="ESH109" s="18" t="s">
        <v>88</v>
      </c>
      <c r="ESI109" s="18" t="s">
        <v>88</v>
      </c>
      <c r="ESJ109" s="18" t="s">
        <v>88</v>
      </c>
      <c r="ESK109" s="18" t="s">
        <v>88</v>
      </c>
      <c r="ESL109" s="18" t="s">
        <v>88</v>
      </c>
      <c r="ESM109" s="18" t="s">
        <v>88</v>
      </c>
      <c r="ESN109" s="18" t="s">
        <v>88</v>
      </c>
      <c r="ESO109" s="18" t="s">
        <v>88</v>
      </c>
      <c r="ESP109" s="18" t="s">
        <v>88</v>
      </c>
      <c r="ESQ109" s="18" t="s">
        <v>88</v>
      </c>
      <c r="ESR109" s="18" t="s">
        <v>88</v>
      </c>
      <c r="ESS109" s="18" t="s">
        <v>88</v>
      </c>
      <c r="EST109" s="18" t="s">
        <v>88</v>
      </c>
      <c r="ESU109" s="18" t="s">
        <v>88</v>
      </c>
      <c r="ESV109" s="18" t="s">
        <v>88</v>
      </c>
      <c r="ESW109" s="18" t="s">
        <v>88</v>
      </c>
      <c r="ESX109" s="18" t="s">
        <v>88</v>
      </c>
      <c r="ESY109" s="18" t="s">
        <v>88</v>
      </c>
      <c r="ESZ109" s="18" t="s">
        <v>88</v>
      </c>
      <c r="ETA109" s="18" t="s">
        <v>88</v>
      </c>
      <c r="ETB109" s="18" t="s">
        <v>88</v>
      </c>
      <c r="ETC109" s="18" t="s">
        <v>88</v>
      </c>
      <c r="ETD109" s="18" t="s">
        <v>88</v>
      </c>
      <c r="ETE109" s="18" t="s">
        <v>88</v>
      </c>
      <c r="ETF109" s="18" t="s">
        <v>88</v>
      </c>
      <c r="ETG109" s="18" t="s">
        <v>88</v>
      </c>
      <c r="ETH109" s="18" t="s">
        <v>88</v>
      </c>
      <c r="ETI109" s="18" t="s">
        <v>88</v>
      </c>
      <c r="ETJ109" s="18" t="s">
        <v>88</v>
      </c>
      <c r="ETK109" s="18" t="s">
        <v>88</v>
      </c>
      <c r="ETL109" s="18" t="s">
        <v>88</v>
      </c>
      <c r="ETM109" s="18" t="s">
        <v>88</v>
      </c>
      <c r="ETN109" s="18" t="s">
        <v>88</v>
      </c>
      <c r="ETO109" s="18" t="s">
        <v>88</v>
      </c>
      <c r="ETP109" s="18" t="s">
        <v>88</v>
      </c>
      <c r="ETQ109" s="18" t="s">
        <v>88</v>
      </c>
      <c r="ETR109" s="18" t="s">
        <v>88</v>
      </c>
      <c r="ETS109" s="18" t="s">
        <v>88</v>
      </c>
      <c r="ETT109" s="18" t="s">
        <v>88</v>
      </c>
      <c r="ETU109" s="18" t="s">
        <v>88</v>
      </c>
      <c r="ETV109" s="18" t="s">
        <v>88</v>
      </c>
      <c r="ETW109" s="18" t="s">
        <v>88</v>
      </c>
      <c r="ETX109" s="18" t="s">
        <v>88</v>
      </c>
      <c r="ETY109" s="18" t="s">
        <v>88</v>
      </c>
      <c r="ETZ109" s="18" t="s">
        <v>88</v>
      </c>
      <c r="EUA109" s="18" t="s">
        <v>88</v>
      </c>
      <c r="EUB109" s="18" t="s">
        <v>88</v>
      </c>
      <c r="EUC109" s="18" t="s">
        <v>88</v>
      </c>
      <c r="EUD109" s="18" t="s">
        <v>88</v>
      </c>
      <c r="EUE109" s="18" t="s">
        <v>88</v>
      </c>
      <c r="EUF109" s="18" t="s">
        <v>88</v>
      </c>
      <c r="EUG109" s="18" t="s">
        <v>88</v>
      </c>
      <c r="EUH109" s="18" t="s">
        <v>88</v>
      </c>
      <c r="EUI109" s="18" t="s">
        <v>88</v>
      </c>
      <c r="EUJ109" s="18" t="s">
        <v>88</v>
      </c>
      <c r="EUK109" s="18" t="s">
        <v>88</v>
      </c>
      <c r="EUL109" s="18" t="s">
        <v>88</v>
      </c>
      <c r="EUM109" s="18" t="s">
        <v>88</v>
      </c>
      <c r="EUN109" s="18" t="s">
        <v>88</v>
      </c>
      <c r="EUO109" s="18" t="s">
        <v>88</v>
      </c>
      <c r="EUP109" s="18" t="s">
        <v>88</v>
      </c>
      <c r="EUQ109" s="18" t="s">
        <v>88</v>
      </c>
      <c r="EUR109" s="18" t="s">
        <v>88</v>
      </c>
      <c r="EUS109" s="18" t="s">
        <v>88</v>
      </c>
      <c r="EUT109" s="18" t="s">
        <v>88</v>
      </c>
      <c r="EUU109" s="18" t="s">
        <v>88</v>
      </c>
      <c r="EUV109" s="18" t="s">
        <v>88</v>
      </c>
      <c r="EUW109" s="18" t="s">
        <v>88</v>
      </c>
      <c r="EUX109" s="18" t="s">
        <v>88</v>
      </c>
      <c r="EUY109" s="18" t="s">
        <v>88</v>
      </c>
      <c r="EUZ109" s="18" t="s">
        <v>88</v>
      </c>
      <c r="EVA109" s="18" t="s">
        <v>88</v>
      </c>
      <c r="EVB109" s="18" t="s">
        <v>88</v>
      </c>
      <c r="EVC109" s="18" t="s">
        <v>88</v>
      </c>
      <c r="EVD109" s="18" t="s">
        <v>88</v>
      </c>
      <c r="EVE109" s="18" t="s">
        <v>88</v>
      </c>
      <c r="EVF109" s="18" t="s">
        <v>88</v>
      </c>
      <c r="EVG109" s="18" t="s">
        <v>88</v>
      </c>
      <c r="EVH109" s="18" t="s">
        <v>88</v>
      </c>
      <c r="EVI109" s="18" t="s">
        <v>88</v>
      </c>
      <c r="EVJ109" s="18" t="s">
        <v>88</v>
      </c>
      <c r="EVK109" s="18" t="s">
        <v>88</v>
      </c>
      <c r="EVL109" s="18" t="s">
        <v>88</v>
      </c>
      <c r="EVM109" s="18" t="s">
        <v>88</v>
      </c>
      <c r="EVN109" s="18" t="s">
        <v>88</v>
      </c>
      <c r="EVO109" s="18" t="s">
        <v>88</v>
      </c>
      <c r="EVP109" s="18" t="s">
        <v>88</v>
      </c>
      <c r="EVQ109" s="18" t="s">
        <v>88</v>
      </c>
      <c r="EVR109" s="18" t="s">
        <v>88</v>
      </c>
      <c r="EVS109" s="18" t="s">
        <v>88</v>
      </c>
      <c r="EVT109" s="18" t="s">
        <v>88</v>
      </c>
      <c r="EVU109" s="18" t="s">
        <v>88</v>
      </c>
      <c r="EVV109" s="18" t="s">
        <v>88</v>
      </c>
      <c r="EVW109" s="18" t="s">
        <v>88</v>
      </c>
      <c r="EVX109" s="18" t="s">
        <v>88</v>
      </c>
      <c r="EVY109" s="18" t="s">
        <v>88</v>
      </c>
      <c r="EVZ109" s="18" t="s">
        <v>88</v>
      </c>
      <c r="EWA109" s="18" t="s">
        <v>88</v>
      </c>
      <c r="EWB109" s="18" t="s">
        <v>88</v>
      </c>
      <c r="EWC109" s="18" t="s">
        <v>88</v>
      </c>
      <c r="EWD109" s="18" t="s">
        <v>88</v>
      </c>
      <c r="EWE109" s="18" t="s">
        <v>88</v>
      </c>
      <c r="EWF109" s="18" t="s">
        <v>88</v>
      </c>
      <c r="EWG109" s="18" t="s">
        <v>88</v>
      </c>
      <c r="EWH109" s="18" t="s">
        <v>88</v>
      </c>
      <c r="EWI109" s="18" t="s">
        <v>88</v>
      </c>
      <c r="EWJ109" s="18" t="s">
        <v>88</v>
      </c>
      <c r="EWK109" s="18" t="s">
        <v>88</v>
      </c>
      <c r="EWL109" s="18" t="s">
        <v>88</v>
      </c>
      <c r="EWM109" s="18" t="s">
        <v>88</v>
      </c>
      <c r="EWN109" s="18" t="s">
        <v>88</v>
      </c>
      <c r="EWO109" s="18" t="s">
        <v>88</v>
      </c>
      <c r="EWP109" s="18" t="s">
        <v>88</v>
      </c>
      <c r="EWQ109" s="18" t="s">
        <v>88</v>
      </c>
      <c r="EWR109" s="18" t="s">
        <v>88</v>
      </c>
      <c r="EWS109" s="18" t="s">
        <v>88</v>
      </c>
      <c r="EWT109" s="18" t="s">
        <v>88</v>
      </c>
      <c r="EWU109" s="18" t="s">
        <v>88</v>
      </c>
      <c r="EWV109" s="18" t="s">
        <v>88</v>
      </c>
      <c r="EWW109" s="18" t="s">
        <v>88</v>
      </c>
      <c r="EWX109" s="18" t="s">
        <v>88</v>
      </c>
      <c r="EWY109" s="18" t="s">
        <v>88</v>
      </c>
      <c r="EWZ109" s="18" t="s">
        <v>88</v>
      </c>
      <c r="EXA109" s="18" t="s">
        <v>88</v>
      </c>
      <c r="EXB109" s="18" t="s">
        <v>88</v>
      </c>
      <c r="EXC109" s="18" t="s">
        <v>88</v>
      </c>
      <c r="EXD109" s="18" t="s">
        <v>88</v>
      </c>
      <c r="EXE109" s="18" t="s">
        <v>88</v>
      </c>
      <c r="EXF109" s="18" t="s">
        <v>88</v>
      </c>
      <c r="EXG109" s="18" t="s">
        <v>88</v>
      </c>
      <c r="EXH109" s="18" t="s">
        <v>88</v>
      </c>
      <c r="EXI109" s="18" t="s">
        <v>88</v>
      </c>
      <c r="EXJ109" s="18" t="s">
        <v>88</v>
      </c>
      <c r="EXK109" s="18" t="s">
        <v>88</v>
      </c>
      <c r="EXL109" s="18" t="s">
        <v>88</v>
      </c>
      <c r="EXM109" s="18" t="s">
        <v>88</v>
      </c>
      <c r="EXN109" s="18" t="s">
        <v>88</v>
      </c>
      <c r="EXO109" s="18" t="s">
        <v>88</v>
      </c>
      <c r="EXP109" s="18" t="s">
        <v>88</v>
      </c>
      <c r="EXQ109" s="18" t="s">
        <v>88</v>
      </c>
      <c r="EXR109" s="18" t="s">
        <v>88</v>
      </c>
      <c r="EXS109" s="18" t="s">
        <v>88</v>
      </c>
      <c r="EXT109" s="18" t="s">
        <v>88</v>
      </c>
      <c r="EXU109" s="18" t="s">
        <v>88</v>
      </c>
      <c r="EXV109" s="18" t="s">
        <v>88</v>
      </c>
      <c r="EXW109" s="18" t="s">
        <v>88</v>
      </c>
      <c r="EXX109" s="18" t="s">
        <v>88</v>
      </c>
      <c r="EXY109" s="18" t="s">
        <v>88</v>
      </c>
      <c r="EXZ109" s="18" t="s">
        <v>88</v>
      </c>
      <c r="EYA109" s="18" t="s">
        <v>88</v>
      </c>
      <c r="EYB109" s="18" t="s">
        <v>88</v>
      </c>
      <c r="EYC109" s="18" t="s">
        <v>88</v>
      </c>
      <c r="EYD109" s="18" t="s">
        <v>88</v>
      </c>
      <c r="EYE109" s="18" t="s">
        <v>88</v>
      </c>
      <c r="EYF109" s="18" t="s">
        <v>88</v>
      </c>
      <c r="EYG109" s="18" t="s">
        <v>88</v>
      </c>
      <c r="EYH109" s="18" t="s">
        <v>88</v>
      </c>
      <c r="EYI109" s="18" t="s">
        <v>88</v>
      </c>
      <c r="EYJ109" s="18" t="s">
        <v>88</v>
      </c>
      <c r="EYK109" s="18" t="s">
        <v>88</v>
      </c>
      <c r="EYL109" s="18" t="s">
        <v>88</v>
      </c>
      <c r="EYM109" s="18" t="s">
        <v>88</v>
      </c>
      <c r="EYN109" s="18" t="s">
        <v>88</v>
      </c>
      <c r="EYO109" s="18" t="s">
        <v>88</v>
      </c>
      <c r="EYP109" s="18" t="s">
        <v>88</v>
      </c>
      <c r="EYQ109" s="18" t="s">
        <v>88</v>
      </c>
      <c r="EYR109" s="18" t="s">
        <v>88</v>
      </c>
      <c r="EYS109" s="18" t="s">
        <v>88</v>
      </c>
      <c r="EYT109" s="18" t="s">
        <v>88</v>
      </c>
      <c r="EYU109" s="18" t="s">
        <v>88</v>
      </c>
      <c r="EYV109" s="18" t="s">
        <v>88</v>
      </c>
      <c r="EYW109" s="18" t="s">
        <v>88</v>
      </c>
      <c r="EYX109" s="18" t="s">
        <v>88</v>
      </c>
      <c r="EYY109" s="18" t="s">
        <v>88</v>
      </c>
      <c r="EYZ109" s="18" t="s">
        <v>88</v>
      </c>
      <c r="EZA109" s="18" t="s">
        <v>88</v>
      </c>
      <c r="EZB109" s="18" t="s">
        <v>88</v>
      </c>
      <c r="EZC109" s="18" t="s">
        <v>88</v>
      </c>
      <c r="EZD109" s="18" t="s">
        <v>88</v>
      </c>
      <c r="EZE109" s="18" t="s">
        <v>88</v>
      </c>
      <c r="EZF109" s="18" t="s">
        <v>88</v>
      </c>
      <c r="EZG109" s="18" t="s">
        <v>88</v>
      </c>
      <c r="EZH109" s="18" t="s">
        <v>88</v>
      </c>
      <c r="EZI109" s="18" t="s">
        <v>88</v>
      </c>
      <c r="EZJ109" s="18" t="s">
        <v>88</v>
      </c>
      <c r="EZK109" s="18" t="s">
        <v>88</v>
      </c>
      <c r="EZL109" s="18" t="s">
        <v>88</v>
      </c>
      <c r="EZM109" s="18" t="s">
        <v>88</v>
      </c>
      <c r="EZN109" s="18" t="s">
        <v>88</v>
      </c>
      <c r="EZO109" s="18" t="s">
        <v>88</v>
      </c>
      <c r="EZP109" s="18" t="s">
        <v>88</v>
      </c>
      <c r="EZQ109" s="18" t="s">
        <v>88</v>
      </c>
      <c r="EZR109" s="18" t="s">
        <v>88</v>
      </c>
      <c r="EZS109" s="18" t="s">
        <v>88</v>
      </c>
      <c r="EZT109" s="18" t="s">
        <v>88</v>
      </c>
      <c r="EZU109" s="18" t="s">
        <v>88</v>
      </c>
      <c r="EZV109" s="18" t="s">
        <v>88</v>
      </c>
      <c r="EZW109" s="18" t="s">
        <v>88</v>
      </c>
      <c r="EZX109" s="18" t="s">
        <v>88</v>
      </c>
      <c r="EZY109" s="18" t="s">
        <v>88</v>
      </c>
      <c r="EZZ109" s="18" t="s">
        <v>88</v>
      </c>
      <c r="FAA109" s="18" t="s">
        <v>88</v>
      </c>
      <c r="FAB109" s="18" t="s">
        <v>88</v>
      </c>
      <c r="FAC109" s="18" t="s">
        <v>88</v>
      </c>
      <c r="FAD109" s="18" t="s">
        <v>88</v>
      </c>
      <c r="FAE109" s="18" t="s">
        <v>88</v>
      </c>
      <c r="FAF109" s="18" t="s">
        <v>88</v>
      </c>
      <c r="FAG109" s="18" t="s">
        <v>88</v>
      </c>
      <c r="FAH109" s="18" t="s">
        <v>88</v>
      </c>
      <c r="FAI109" s="18" t="s">
        <v>88</v>
      </c>
      <c r="FAJ109" s="18" t="s">
        <v>88</v>
      </c>
      <c r="FAK109" s="18" t="s">
        <v>88</v>
      </c>
      <c r="FAL109" s="18" t="s">
        <v>88</v>
      </c>
      <c r="FAM109" s="18" t="s">
        <v>88</v>
      </c>
      <c r="FAN109" s="18" t="s">
        <v>88</v>
      </c>
      <c r="FAO109" s="18" t="s">
        <v>88</v>
      </c>
      <c r="FAP109" s="18" t="s">
        <v>88</v>
      </c>
      <c r="FAQ109" s="18" t="s">
        <v>88</v>
      </c>
      <c r="FAR109" s="18" t="s">
        <v>88</v>
      </c>
      <c r="FAS109" s="18" t="s">
        <v>88</v>
      </c>
      <c r="FAT109" s="18" t="s">
        <v>88</v>
      </c>
      <c r="FAU109" s="18" t="s">
        <v>88</v>
      </c>
      <c r="FAV109" s="18" t="s">
        <v>88</v>
      </c>
      <c r="FAW109" s="18" t="s">
        <v>88</v>
      </c>
      <c r="FAX109" s="18" t="s">
        <v>88</v>
      </c>
      <c r="FAY109" s="18" t="s">
        <v>88</v>
      </c>
      <c r="FAZ109" s="18" t="s">
        <v>88</v>
      </c>
      <c r="FBA109" s="18" t="s">
        <v>88</v>
      </c>
      <c r="FBB109" s="18" t="s">
        <v>88</v>
      </c>
      <c r="FBC109" s="18" t="s">
        <v>88</v>
      </c>
      <c r="FBD109" s="18" t="s">
        <v>88</v>
      </c>
      <c r="FBE109" s="18" t="s">
        <v>88</v>
      </c>
      <c r="FBF109" s="18" t="s">
        <v>88</v>
      </c>
      <c r="FBG109" s="18" t="s">
        <v>88</v>
      </c>
      <c r="FBH109" s="18" t="s">
        <v>88</v>
      </c>
      <c r="FBI109" s="18" t="s">
        <v>88</v>
      </c>
      <c r="FBJ109" s="18" t="s">
        <v>88</v>
      </c>
      <c r="FBK109" s="18" t="s">
        <v>88</v>
      </c>
      <c r="FBL109" s="18" t="s">
        <v>88</v>
      </c>
      <c r="FBM109" s="18" t="s">
        <v>88</v>
      </c>
      <c r="FBN109" s="18" t="s">
        <v>88</v>
      </c>
      <c r="FBO109" s="18" t="s">
        <v>88</v>
      </c>
      <c r="FBP109" s="18" t="s">
        <v>88</v>
      </c>
      <c r="FBQ109" s="18" t="s">
        <v>88</v>
      </c>
      <c r="FBR109" s="18" t="s">
        <v>88</v>
      </c>
      <c r="FBS109" s="18" t="s">
        <v>88</v>
      </c>
      <c r="FBT109" s="18" t="s">
        <v>88</v>
      </c>
      <c r="FBU109" s="18" t="s">
        <v>88</v>
      </c>
      <c r="FBV109" s="18" t="s">
        <v>88</v>
      </c>
      <c r="FBW109" s="18" t="s">
        <v>88</v>
      </c>
      <c r="FBX109" s="18" t="s">
        <v>88</v>
      </c>
      <c r="FBY109" s="18" t="s">
        <v>88</v>
      </c>
      <c r="FBZ109" s="18" t="s">
        <v>88</v>
      </c>
      <c r="FCA109" s="18" t="s">
        <v>88</v>
      </c>
      <c r="FCB109" s="18" t="s">
        <v>88</v>
      </c>
      <c r="FCC109" s="18" t="s">
        <v>88</v>
      </c>
      <c r="FCD109" s="18" t="s">
        <v>88</v>
      </c>
      <c r="FCE109" s="18" t="s">
        <v>88</v>
      </c>
      <c r="FCF109" s="18" t="s">
        <v>88</v>
      </c>
      <c r="FCG109" s="18" t="s">
        <v>88</v>
      </c>
      <c r="FCH109" s="18" t="s">
        <v>88</v>
      </c>
      <c r="FCI109" s="18" t="s">
        <v>88</v>
      </c>
      <c r="FCJ109" s="18" t="s">
        <v>88</v>
      </c>
      <c r="FCK109" s="18" t="s">
        <v>88</v>
      </c>
      <c r="FCL109" s="18" t="s">
        <v>88</v>
      </c>
      <c r="FCM109" s="18" t="s">
        <v>88</v>
      </c>
      <c r="FCN109" s="18" t="s">
        <v>88</v>
      </c>
      <c r="FCO109" s="18" t="s">
        <v>88</v>
      </c>
      <c r="FCP109" s="18" t="s">
        <v>88</v>
      </c>
      <c r="FCQ109" s="18" t="s">
        <v>88</v>
      </c>
      <c r="FCR109" s="18" t="s">
        <v>88</v>
      </c>
      <c r="FCS109" s="18" t="s">
        <v>88</v>
      </c>
      <c r="FCT109" s="18" t="s">
        <v>88</v>
      </c>
      <c r="FCU109" s="18" t="s">
        <v>88</v>
      </c>
      <c r="FCV109" s="18" t="s">
        <v>88</v>
      </c>
      <c r="FCW109" s="18" t="s">
        <v>88</v>
      </c>
      <c r="FCX109" s="18" t="s">
        <v>88</v>
      </c>
      <c r="FCY109" s="18" t="s">
        <v>88</v>
      </c>
      <c r="FCZ109" s="18" t="s">
        <v>88</v>
      </c>
      <c r="FDA109" s="18" t="s">
        <v>88</v>
      </c>
      <c r="FDB109" s="18" t="s">
        <v>88</v>
      </c>
      <c r="FDC109" s="18" t="s">
        <v>88</v>
      </c>
      <c r="FDD109" s="18" t="s">
        <v>88</v>
      </c>
      <c r="FDE109" s="18" t="s">
        <v>88</v>
      </c>
      <c r="FDF109" s="18" t="s">
        <v>88</v>
      </c>
      <c r="FDG109" s="18" t="s">
        <v>88</v>
      </c>
      <c r="FDH109" s="18" t="s">
        <v>88</v>
      </c>
      <c r="FDI109" s="18" t="s">
        <v>88</v>
      </c>
      <c r="FDJ109" s="18" t="s">
        <v>88</v>
      </c>
      <c r="FDK109" s="18" t="s">
        <v>88</v>
      </c>
      <c r="FDL109" s="18" t="s">
        <v>88</v>
      </c>
      <c r="FDM109" s="18" t="s">
        <v>88</v>
      </c>
      <c r="FDN109" s="18" t="s">
        <v>88</v>
      </c>
      <c r="FDO109" s="18" t="s">
        <v>88</v>
      </c>
      <c r="FDP109" s="18" t="s">
        <v>88</v>
      </c>
      <c r="FDQ109" s="18" t="s">
        <v>88</v>
      </c>
      <c r="FDR109" s="18" t="s">
        <v>88</v>
      </c>
      <c r="FDS109" s="18" t="s">
        <v>88</v>
      </c>
      <c r="FDT109" s="18" t="s">
        <v>88</v>
      </c>
      <c r="FDU109" s="18" t="s">
        <v>88</v>
      </c>
      <c r="FDV109" s="18" t="s">
        <v>88</v>
      </c>
      <c r="FDW109" s="18" t="s">
        <v>88</v>
      </c>
      <c r="FDX109" s="18" t="s">
        <v>88</v>
      </c>
      <c r="FDY109" s="18" t="s">
        <v>88</v>
      </c>
      <c r="FDZ109" s="18" t="s">
        <v>88</v>
      </c>
      <c r="FEA109" s="18" t="s">
        <v>88</v>
      </c>
      <c r="FEB109" s="18" t="s">
        <v>88</v>
      </c>
      <c r="FEC109" s="18" t="s">
        <v>88</v>
      </c>
      <c r="FED109" s="18" t="s">
        <v>88</v>
      </c>
      <c r="FEE109" s="18" t="s">
        <v>88</v>
      </c>
      <c r="FEF109" s="18" t="s">
        <v>88</v>
      </c>
      <c r="FEG109" s="18" t="s">
        <v>88</v>
      </c>
      <c r="FEH109" s="18" t="s">
        <v>88</v>
      </c>
      <c r="FEI109" s="18" t="s">
        <v>88</v>
      </c>
      <c r="FEJ109" s="18" t="s">
        <v>88</v>
      </c>
      <c r="FEK109" s="18" t="s">
        <v>88</v>
      </c>
      <c r="FEL109" s="18" t="s">
        <v>88</v>
      </c>
      <c r="FEM109" s="18" t="s">
        <v>88</v>
      </c>
      <c r="FEN109" s="18" t="s">
        <v>88</v>
      </c>
      <c r="FEO109" s="18" t="s">
        <v>88</v>
      </c>
      <c r="FEP109" s="18" t="s">
        <v>88</v>
      </c>
      <c r="FEQ109" s="18" t="s">
        <v>88</v>
      </c>
      <c r="FER109" s="18" t="s">
        <v>88</v>
      </c>
      <c r="FES109" s="18" t="s">
        <v>88</v>
      </c>
      <c r="FET109" s="18" t="s">
        <v>88</v>
      </c>
      <c r="FEU109" s="18" t="s">
        <v>88</v>
      </c>
      <c r="FEV109" s="18" t="s">
        <v>88</v>
      </c>
      <c r="FEW109" s="18" t="s">
        <v>88</v>
      </c>
      <c r="FEX109" s="18" t="s">
        <v>88</v>
      </c>
      <c r="FEY109" s="18" t="s">
        <v>88</v>
      </c>
      <c r="FEZ109" s="18" t="s">
        <v>88</v>
      </c>
      <c r="FFA109" s="18" t="s">
        <v>88</v>
      </c>
      <c r="FFB109" s="18" t="s">
        <v>88</v>
      </c>
      <c r="FFC109" s="18" t="s">
        <v>88</v>
      </c>
      <c r="FFD109" s="18" t="s">
        <v>88</v>
      </c>
      <c r="FFE109" s="18" t="s">
        <v>88</v>
      </c>
      <c r="FFF109" s="18" t="s">
        <v>88</v>
      </c>
      <c r="FFG109" s="18" t="s">
        <v>88</v>
      </c>
      <c r="FFH109" s="18" t="s">
        <v>88</v>
      </c>
      <c r="FFI109" s="18" t="s">
        <v>88</v>
      </c>
      <c r="FFJ109" s="18" t="s">
        <v>88</v>
      </c>
      <c r="FFK109" s="18" t="s">
        <v>88</v>
      </c>
      <c r="FFL109" s="18" t="s">
        <v>88</v>
      </c>
      <c r="FFM109" s="18" t="s">
        <v>88</v>
      </c>
      <c r="FFN109" s="18" t="s">
        <v>88</v>
      </c>
      <c r="FFO109" s="18" t="s">
        <v>88</v>
      </c>
      <c r="FFP109" s="18" t="s">
        <v>88</v>
      </c>
      <c r="FFQ109" s="18" t="s">
        <v>88</v>
      </c>
      <c r="FFR109" s="18" t="s">
        <v>88</v>
      </c>
      <c r="FFS109" s="18" t="s">
        <v>88</v>
      </c>
      <c r="FFT109" s="18" t="s">
        <v>88</v>
      </c>
      <c r="FFU109" s="18" t="s">
        <v>88</v>
      </c>
      <c r="FFV109" s="18" t="s">
        <v>88</v>
      </c>
      <c r="FFW109" s="18" t="s">
        <v>88</v>
      </c>
      <c r="FFX109" s="18" t="s">
        <v>88</v>
      </c>
      <c r="FFY109" s="18" t="s">
        <v>88</v>
      </c>
      <c r="FFZ109" s="18" t="s">
        <v>88</v>
      </c>
      <c r="FGA109" s="18" t="s">
        <v>88</v>
      </c>
      <c r="FGB109" s="18" t="s">
        <v>88</v>
      </c>
      <c r="FGC109" s="18" t="s">
        <v>88</v>
      </c>
      <c r="FGD109" s="18" t="s">
        <v>88</v>
      </c>
      <c r="FGE109" s="18" t="s">
        <v>88</v>
      </c>
      <c r="FGF109" s="18" t="s">
        <v>88</v>
      </c>
      <c r="FGG109" s="18" t="s">
        <v>88</v>
      </c>
      <c r="FGH109" s="18" t="s">
        <v>88</v>
      </c>
      <c r="FGI109" s="18" t="s">
        <v>88</v>
      </c>
      <c r="FGJ109" s="18" t="s">
        <v>88</v>
      </c>
      <c r="FGK109" s="18" t="s">
        <v>88</v>
      </c>
      <c r="FGL109" s="18" t="s">
        <v>88</v>
      </c>
      <c r="FGM109" s="18" t="s">
        <v>88</v>
      </c>
      <c r="FGN109" s="18" t="s">
        <v>88</v>
      </c>
      <c r="FGO109" s="18" t="s">
        <v>88</v>
      </c>
      <c r="FGP109" s="18" t="s">
        <v>88</v>
      </c>
      <c r="FGQ109" s="18" t="s">
        <v>88</v>
      </c>
      <c r="FGR109" s="18" t="s">
        <v>88</v>
      </c>
      <c r="FGS109" s="18" t="s">
        <v>88</v>
      </c>
      <c r="FGT109" s="18" t="s">
        <v>88</v>
      </c>
      <c r="FGU109" s="18" t="s">
        <v>88</v>
      </c>
      <c r="FGV109" s="18" t="s">
        <v>88</v>
      </c>
      <c r="FGW109" s="18" t="s">
        <v>88</v>
      </c>
      <c r="FGX109" s="18" t="s">
        <v>88</v>
      </c>
      <c r="FGY109" s="18" t="s">
        <v>88</v>
      </c>
      <c r="FGZ109" s="18" t="s">
        <v>88</v>
      </c>
      <c r="FHA109" s="18" t="s">
        <v>88</v>
      </c>
      <c r="FHB109" s="18" t="s">
        <v>88</v>
      </c>
      <c r="FHC109" s="18" t="s">
        <v>88</v>
      </c>
      <c r="FHD109" s="18" t="s">
        <v>88</v>
      </c>
      <c r="FHE109" s="18" t="s">
        <v>88</v>
      </c>
      <c r="FHF109" s="18" t="s">
        <v>88</v>
      </c>
      <c r="FHG109" s="18" t="s">
        <v>88</v>
      </c>
      <c r="FHH109" s="18" t="s">
        <v>88</v>
      </c>
      <c r="FHI109" s="18" t="s">
        <v>88</v>
      </c>
      <c r="FHJ109" s="18" t="s">
        <v>88</v>
      </c>
      <c r="FHK109" s="18" t="s">
        <v>88</v>
      </c>
      <c r="FHL109" s="18" t="s">
        <v>88</v>
      </c>
      <c r="FHM109" s="18" t="s">
        <v>88</v>
      </c>
      <c r="FHN109" s="18" t="s">
        <v>88</v>
      </c>
      <c r="FHO109" s="18" t="s">
        <v>88</v>
      </c>
      <c r="FHP109" s="18" t="s">
        <v>88</v>
      </c>
      <c r="FHQ109" s="18" t="s">
        <v>88</v>
      </c>
      <c r="FHR109" s="18" t="s">
        <v>88</v>
      </c>
      <c r="FHS109" s="18" t="s">
        <v>88</v>
      </c>
      <c r="FHT109" s="18" t="s">
        <v>88</v>
      </c>
      <c r="FHU109" s="18" t="s">
        <v>88</v>
      </c>
      <c r="FHV109" s="18" t="s">
        <v>88</v>
      </c>
      <c r="FHW109" s="18" t="s">
        <v>88</v>
      </c>
      <c r="FHX109" s="18" t="s">
        <v>88</v>
      </c>
      <c r="FHY109" s="18" t="s">
        <v>88</v>
      </c>
      <c r="FHZ109" s="18" t="s">
        <v>88</v>
      </c>
      <c r="FIA109" s="18" t="s">
        <v>88</v>
      </c>
      <c r="FIB109" s="18" t="s">
        <v>88</v>
      </c>
      <c r="FIC109" s="18" t="s">
        <v>88</v>
      </c>
      <c r="FID109" s="18" t="s">
        <v>88</v>
      </c>
      <c r="FIE109" s="18" t="s">
        <v>88</v>
      </c>
      <c r="FIF109" s="18" t="s">
        <v>88</v>
      </c>
      <c r="FIG109" s="18" t="s">
        <v>88</v>
      </c>
      <c r="FIH109" s="18" t="s">
        <v>88</v>
      </c>
      <c r="FII109" s="18" t="s">
        <v>88</v>
      </c>
      <c r="FIJ109" s="18" t="s">
        <v>88</v>
      </c>
      <c r="FIK109" s="18" t="s">
        <v>88</v>
      </c>
      <c r="FIL109" s="18" t="s">
        <v>88</v>
      </c>
      <c r="FIM109" s="18" t="s">
        <v>88</v>
      </c>
      <c r="FIN109" s="18" t="s">
        <v>88</v>
      </c>
      <c r="FIO109" s="18" t="s">
        <v>88</v>
      </c>
      <c r="FIP109" s="18" t="s">
        <v>88</v>
      </c>
      <c r="FIQ109" s="18" t="s">
        <v>88</v>
      </c>
      <c r="FIR109" s="18" t="s">
        <v>88</v>
      </c>
      <c r="FIS109" s="18" t="s">
        <v>88</v>
      </c>
      <c r="FIT109" s="18" t="s">
        <v>88</v>
      </c>
      <c r="FIU109" s="18" t="s">
        <v>88</v>
      </c>
      <c r="FIV109" s="18" t="s">
        <v>88</v>
      </c>
      <c r="FIW109" s="18" t="s">
        <v>88</v>
      </c>
      <c r="FIX109" s="18" t="s">
        <v>88</v>
      </c>
      <c r="FIY109" s="18" t="s">
        <v>88</v>
      </c>
      <c r="FIZ109" s="18" t="s">
        <v>88</v>
      </c>
      <c r="FJA109" s="18" t="s">
        <v>88</v>
      </c>
      <c r="FJB109" s="18" t="s">
        <v>88</v>
      </c>
      <c r="FJC109" s="18" t="s">
        <v>88</v>
      </c>
      <c r="FJD109" s="18" t="s">
        <v>88</v>
      </c>
      <c r="FJE109" s="18" t="s">
        <v>88</v>
      </c>
      <c r="FJF109" s="18" t="s">
        <v>88</v>
      </c>
      <c r="FJG109" s="18" t="s">
        <v>88</v>
      </c>
      <c r="FJH109" s="18" t="s">
        <v>88</v>
      </c>
      <c r="FJI109" s="18" t="s">
        <v>88</v>
      </c>
      <c r="FJJ109" s="18" t="s">
        <v>88</v>
      </c>
      <c r="FJK109" s="18" t="s">
        <v>88</v>
      </c>
      <c r="FJL109" s="18" t="s">
        <v>88</v>
      </c>
      <c r="FJM109" s="18" t="s">
        <v>88</v>
      </c>
      <c r="FJN109" s="18" t="s">
        <v>88</v>
      </c>
      <c r="FJO109" s="18" t="s">
        <v>88</v>
      </c>
      <c r="FJP109" s="18" t="s">
        <v>88</v>
      </c>
      <c r="FJQ109" s="18" t="s">
        <v>88</v>
      </c>
      <c r="FJR109" s="18" t="s">
        <v>88</v>
      </c>
      <c r="FJS109" s="18" t="s">
        <v>88</v>
      </c>
      <c r="FJT109" s="18" t="s">
        <v>88</v>
      </c>
      <c r="FJU109" s="18" t="s">
        <v>88</v>
      </c>
      <c r="FJV109" s="18" t="s">
        <v>88</v>
      </c>
      <c r="FJW109" s="18" t="s">
        <v>88</v>
      </c>
      <c r="FJX109" s="18" t="s">
        <v>88</v>
      </c>
      <c r="FJY109" s="18" t="s">
        <v>88</v>
      </c>
      <c r="FJZ109" s="18" t="s">
        <v>88</v>
      </c>
      <c r="FKA109" s="18" t="s">
        <v>88</v>
      </c>
      <c r="FKB109" s="18" t="s">
        <v>88</v>
      </c>
      <c r="FKC109" s="18" t="s">
        <v>88</v>
      </c>
      <c r="FKD109" s="18" t="s">
        <v>88</v>
      </c>
      <c r="FKE109" s="18" t="s">
        <v>88</v>
      </c>
      <c r="FKF109" s="18" t="s">
        <v>88</v>
      </c>
      <c r="FKG109" s="18" t="s">
        <v>88</v>
      </c>
      <c r="FKH109" s="18" t="s">
        <v>88</v>
      </c>
      <c r="FKI109" s="18" t="s">
        <v>88</v>
      </c>
      <c r="FKJ109" s="18" t="s">
        <v>88</v>
      </c>
      <c r="FKK109" s="18" t="s">
        <v>88</v>
      </c>
      <c r="FKL109" s="18" t="s">
        <v>88</v>
      </c>
      <c r="FKM109" s="18" t="s">
        <v>88</v>
      </c>
      <c r="FKN109" s="18" t="s">
        <v>88</v>
      </c>
      <c r="FKO109" s="18" t="s">
        <v>88</v>
      </c>
      <c r="FKP109" s="18" t="s">
        <v>88</v>
      </c>
      <c r="FKQ109" s="18" t="s">
        <v>88</v>
      </c>
      <c r="FKR109" s="18" t="s">
        <v>88</v>
      </c>
      <c r="FKS109" s="18" t="s">
        <v>88</v>
      </c>
      <c r="FKT109" s="18" t="s">
        <v>88</v>
      </c>
      <c r="FKU109" s="18" t="s">
        <v>88</v>
      </c>
      <c r="FKV109" s="18" t="s">
        <v>88</v>
      </c>
      <c r="FKW109" s="18" t="s">
        <v>88</v>
      </c>
      <c r="FKX109" s="18" t="s">
        <v>88</v>
      </c>
      <c r="FKY109" s="18" t="s">
        <v>88</v>
      </c>
      <c r="FKZ109" s="18" t="s">
        <v>88</v>
      </c>
      <c r="FLA109" s="18" t="s">
        <v>88</v>
      </c>
      <c r="FLB109" s="18" t="s">
        <v>88</v>
      </c>
      <c r="FLC109" s="18" t="s">
        <v>88</v>
      </c>
      <c r="FLD109" s="18" t="s">
        <v>88</v>
      </c>
      <c r="FLE109" s="18" t="s">
        <v>88</v>
      </c>
      <c r="FLF109" s="18" t="s">
        <v>88</v>
      </c>
      <c r="FLG109" s="18" t="s">
        <v>88</v>
      </c>
      <c r="FLH109" s="18" t="s">
        <v>88</v>
      </c>
      <c r="FLI109" s="18" t="s">
        <v>88</v>
      </c>
      <c r="FLJ109" s="18" t="s">
        <v>88</v>
      </c>
      <c r="FLK109" s="18" t="s">
        <v>88</v>
      </c>
      <c r="FLL109" s="18" t="s">
        <v>88</v>
      </c>
      <c r="FLM109" s="18" t="s">
        <v>88</v>
      </c>
      <c r="FLN109" s="18" t="s">
        <v>88</v>
      </c>
      <c r="FLO109" s="18" t="s">
        <v>88</v>
      </c>
      <c r="FLP109" s="18" t="s">
        <v>88</v>
      </c>
      <c r="FLQ109" s="18" t="s">
        <v>88</v>
      </c>
      <c r="FLR109" s="18" t="s">
        <v>88</v>
      </c>
      <c r="FLS109" s="18" t="s">
        <v>88</v>
      </c>
      <c r="FLT109" s="18" t="s">
        <v>88</v>
      </c>
      <c r="FLU109" s="18" t="s">
        <v>88</v>
      </c>
      <c r="FLV109" s="18" t="s">
        <v>88</v>
      </c>
      <c r="FLW109" s="18" t="s">
        <v>88</v>
      </c>
      <c r="FLX109" s="18" t="s">
        <v>88</v>
      </c>
      <c r="FLY109" s="18" t="s">
        <v>88</v>
      </c>
      <c r="FLZ109" s="18" t="s">
        <v>88</v>
      </c>
      <c r="FMA109" s="18" t="s">
        <v>88</v>
      </c>
      <c r="FMB109" s="18" t="s">
        <v>88</v>
      </c>
      <c r="FMC109" s="18" t="s">
        <v>88</v>
      </c>
      <c r="FMD109" s="18" t="s">
        <v>88</v>
      </c>
      <c r="FME109" s="18" t="s">
        <v>88</v>
      </c>
      <c r="FMF109" s="18" t="s">
        <v>88</v>
      </c>
      <c r="FMG109" s="18" t="s">
        <v>88</v>
      </c>
      <c r="FMH109" s="18" t="s">
        <v>88</v>
      </c>
      <c r="FMI109" s="18" t="s">
        <v>88</v>
      </c>
      <c r="FMJ109" s="18" t="s">
        <v>88</v>
      </c>
      <c r="FMK109" s="18" t="s">
        <v>88</v>
      </c>
      <c r="FML109" s="18" t="s">
        <v>88</v>
      </c>
      <c r="FMM109" s="18" t="s">
        <v>88</v>
      </c>
      <c r="FMN109" s="18" t="s">
        <v>88</v>
      </c>
      <c r="FMO109" s="18" t="s">
        <v>88</v>
      </c>
      <c r="FMP109" s="18" t="s">
        <v>88</v>
      </c>
      <c r="FMQ109" s="18" t="s">
        <v>88</v>
      </c>
      <c r="FMR109" s="18" t="s">
        <v>88</v>
      </c>
      <c r="FMS109" s="18" t="s">
        <v>88</v>
      </c>
      <c r="FMT109" s="18" t="s">
        <v>88</v>
      </c>
      <c r="FMU109" s="18" t="s">
        <v>88</v>
      </c>
      <c r="FMV109" s="18" t="s">
        <v>88</v>
      </c>
      <c r="FMW109" s="18" t="s">
        <v>88</v>
      </c>
      <c r="FMX109" s="18" t="s">
        <v>88</v>
      </c>
      <c r="FMY109" s="18" t="s">
        <v>88</v>
      </c>
      <c r="FMZ109" s="18" t="s">
        <v>88</v>
      </c>
      <c r="FNA109" s="18" t="s">
        <v>88</v>
      </c>
      <c r="FNB109" s="18" t="s">
        <v>88</v>
      </c>
      <c r="FNC109" s="18" t="s">
        <v>88</v>
      </c>
      <c r="FND109" s="18" t="s">
        <v>88</v>
      </c>
      <c r="FNE109" s="18" t="s">
        <v>88</v>
      </c>
      <c r="FNF109" s="18" t="s">
        <v>88</v>
      </c>
      <c r="FNG109" s="18" t="s">
        <v>88</v>
      </c>
      <c r="FNH109" s="18" t="s">
        <v>88</v>
      </c>
      <c r="FNI109" s="18" t="s">
        <v>88</v>
      </c>
      <c r="FNJ109" s="18" t="s">
        <v>88</v>
      </c>
      <c r="FNK109" s="18" t="s">
        <v>88</v>
      </c>
      <c r="FNL109" s="18" t="s">
        <v>88</v>
      </c>
      <c r="FNM109" s="18" t="s">
        <v>88</v>
      </c>
      <c r="FNN109" s="18" t="s">
        <v>88</v>
      </c>
      <c r="FNO109" s="18" t="s">
        <v>88</v>
      </c>
      <c r="FNP109" s="18" t="s">
        <v>88</v>
      </c>
      <c r="FNQ109" s="18" t="s">
        <v>88</v>
      </c>
      <c r="FNR109" s="18" t="s">
        <v>88</v>
      </c>
      <c r="FNS109" s="18" t="s">
        <v>88</v>
      </c>
      <c r="FNT109" s="18" t="s">
        <v>88</v>
      </c>
      <c r="FNU109" s="18" t="s">
        <v>88</v>
      </c>
      <c r="FNV109" s="18" t="s">
        <v>88</v>
      </c>
      <c r="FNW109" s="18" t="s">
        <v>88</v>
      </c>
      <c r="FNX109" s="18" t="s">
        <v>88</v>
      </c>
      <c r="FNY109" s="18" t="s">
        <v>88</v>
      </c>
      <c r="FNZ109" s="18" t="s">
        <v>88</v>
      </c>
      <c r="FOA109" s="18" t="s">
        <v>88</v>
      </c>
      <c r="FOB109" s="18" t="s">
        <v>88</v>
      </c>
      <c r="FOC109" s="18" t="s">
        <v>88</v>
      </c>
      <c r="FOD109" s="18" t="s">
        <v>88</v>
      </c>
      <c r="FOE109" s="18" t="s">
        <v>88</v>
      </c>
      <c r="FOF109" s="18" t="s">
        <v>88</v>
      </c>
      <c r="FOG109" s="18" t="s">
        <v>88</v>
      </c>
      <c r="FOH109" s="18" t="s">
        <v>88</v>
      </c>
      <c r="FOI109" s="18" t="s">
        <v>88</v>
      </c>
      <c r="FOJ109" s="18" t="s">
        <v>88</v>
      </c>
      <c r="FOK109" s="18" t="s">
        <v>88</v>
      </c>
      <c r="FOL109" s="18" t="s">
        <v>88</v>
      </c>
      <c r="FOM109" s="18" t="s">
        <v>88</v>
      </c>
      <c r="FON109" s="18" t="s">
        <v>88</v>
      </c>
      <c r="FOO109" s="18" t="s">
        <v>88</v>
      </c>
      <c r="FOP109" s="18" t="s">
        <v>88</v>
      </c>
      <c r="FOQ109" s="18" t="s">
        <v>88</v>
      </c>
      <c r="FOR109" s="18" t="s">
        <v>88</v>
      </c>
      <c r="FOS109" s="18" t="s">
        <v>88</v>
      </c>
      <c r="FOT109" s="18" t="s">
        <v>88</v>
      </c>
      <c r="FOU109" s="18" t="s">
        <v>88</v>
      </c>
      <c r="FOV109" s="18" t="s">
        <v>88</v>
      </c>
      <c r="FOW109" s="18" t="s">
        <v>88</v>
      </c>
      <c r="FOX109" s="18" t="s">
        <v>88</v>
      </c>
      <c r="FOY109" s="18" t="s">
        <v>88</v>
      </c>
      <c r="FOZ109" s="18" t="s">
        <v>88</v>
      </c>
      <c r="FPA109" s="18" t="s">
        <v>88</v>
      </c>
      <c r="FPB109" s="18" t="s">
        <v>88</v>
      </c>
      <c r="FPC109" s="18" t="s">
        <v>88</v>
      </c>
      <c r="FPD109" s="18" t="s">
        <v>88</v>
      </c>
      <c r="FPE109" s="18" t="s">
        <v>88</v>
      </c>
      <c r="FPF109" s="18" t="s">
        <v>88</v>
      </c>
      <c r="FPG109" s="18" t="s">
        <v>88</v>
      </c>
      <c r="FPH109" s="18" t="s">
        <v>88</v>
      </c>
      <c r="FPI109" s="18" t="s">
        <v>88</v>
      </c>
      <c r="FPJ109" s="18" t="s">
        <v>88</v>
      </c>
      <c r="FPK109" s="18" t="s">
        <v>88</v>
      </c>
      <c r="FPL109" s="18" t="s">
        <v>88</v>
      </c>
      <c r="FPM109" s="18" t="s">
        <v>88</v>
      </c>
      <c r="FPN109" s="18" t="s">
        <v>88</v>
      </c>
      <c r="FPO109" s="18" t="s">
        <v>88</v>
      </c>
      <c r="FPP109" s="18" t="s">
        <v>88</v>
      </c>
      <c r="FPQ109" s="18" t="s">
        <v>88</v>
      </c>
      <c r="FPR109" s="18" t="s">
        <v>88</v>
      </c>
      <c r="FPS109" s="18" t="s">
        <v>88</v>
      </c>
      <c r="FPT109" s="18" t="s">
        <v>88</v>
      </c>
      <c r="FPU109" s="18" t="s">
        <v>88</v>
      </c>
      <c r="FPV109" s="18" t="s">
        <v>88</v>
      </c>
      <c r="FPW109" s="18" t="s">
        <v>88</v>
      </c>
      <c r="FPX109" s="18" t="s">
        <v>88</v>
      </c>
      <c r="FPY109" s="18" t="s">
        <v>88</v>
      </c>
      <c r="FPZ109" s="18" t="s">
        <v>88</v>
      </c>
      <c r="FQA109" s="18" t="s">
        <v>88</v>
      </c>
      <c r="FQB109" s="18" t="s">
        <v>88</v>
      </c>
      <c r="FQC109" s="18" t="s">
        <v>88</v>
      </c>
      <c r="FQD109" s="18" t="s">
        <v>88</v>
      </c>
      <c r="FQE109" s="18" t="s">
        <v>88</v>
      </c>
      <c r="FQF109" s="18" t="s">
        <v>88</v>
      </c>
      <c r="FQG109" s="18" t="s">
        <v>88</v>
      </c>
      <c r="FQH109" s="18" t="s">
        <v>88</v>
      </c>
      <c r="FQI109" s="18" t="s">
        <v>88</v>
      </c>
      <c r="FQJ109" s="18" t="s">
        <v>88</v>
      </c>
      <c r="FQK109" s="18" t="s">
        <v>88</v>
      </c>
      <c r="FQL109" s="18" t="s">
        <v>88</v>
      </c>
      <c r="FQM109" s="18" t="s">
        <v>88</v>
      </c>
      <c r="FQN109" s="18" t="s">
        <v>88</v>
      </c>
      <c r="FQO109" s="18" t="s">
        <v>88</v>
      </c>
      <c r="FQP109" s="18" t="s">
        <v>88</v>
      </c>
      <c r="FQQ109" s="18" t="s">
        <v>88</v>
      </c>
      <c r="FQR109" s="18" t="s">
        <v>88</v>
      </c>
      <c r="FQS109" s="18" t="s">
        <v>88</v>
      </c>
      <c r="FQT109" s="18" t="s">
        <v>88</v>
      </c>
      <c r="FQU109" s="18" t="s">
        <v>88</v>
      </c>
      <c r="FQV109" s="18" t="s">
        <v>88</v>
      </c>
      <c r="FQW109" s="18" t="s">
        <v>88</v>
      </c>
      <c r="FQX109" s="18" t="s">
        <v>88</v>
      </c>
      <c r="FQY109" s="18" t="s">
        <v>88</v>
      </c>
      <c r="FQZ109" s="18" t="s">
        <v>88</v>
      </c>
      <c r="FRA109" s="18" t="s">
        <v>88</v>
      </c>
      <c r="FRB109" s="18" t="s">
        <v>88</v>
      </c>
      <c r="FRC109" s="18" t="s">
        <v>88</v>
      </c>
      <c r="FRD109" s="18" t="s">
        <v>88</v>
      </c>
      <c r="FRE109" s="18" t="s">
        <v>88</v>
      </c>
      <c r="FRF109" s="18" t="s">
        <v>88</v>
      </c>
      <c r="FRG109" s="18" t="s">
        <v>88</v>
      </c>
      <c r="FRH109" s="18" t="s">
        <v>88</v>
      </c>
      <c r="FRI109" s="18" t="s">
        <v>88</v>
      </c>
      <c r="FRJ109" s="18" t="s">
        <v>88</v>
      </c>
      <c r="FRK109" s="18" t="s">
        <v>88</v>
      </c>
      <c r="FRL109" s="18" t="s">
        <v>88</v>
      </c>
      <c r="FRM109" s="18" t="s">
        <v>88</v>
      </c>
      <c r="FRN109" s="18" t="s">
        <v>88</v>
      </c>
      <c r="FRO109" s="18" t="s">
        <v>88</v>
      </c>
      <c r="FRP109" s="18" t="s">
        <v>88</v>
      </c>
      <c r="FRQ109" s="18" t="s">
        <v>88</v>
      </c>
      <c r="FRR109" s="18" t="s">
        <v>88</v>
      </c>
      <c r="FRS109" s="18" t="s">
        <v>88</v>
      </c>
      <c r="FRT109" s="18" t="s">
        <v>88</v>
      </c>
      <c r="FRU109" s="18" t="s">
        <v>88</v>
      </c>
      <c r="FRV109" s="18" t="s">
        <v>88</v>
      </c>
      <c r="FRW109" s="18" t="s">
        <v>88</v>
      </c>
      <c r="FRX109" s="18" t="s">
        <v>88</v>
      </c>
      <c r="FRY109" s="18" t="s">
        <v>88</v>
      </c>
      <c r="FRZ109" s="18" t="s">
        <v>88</v>
      </c>
      <c r="FSA109" s="18" t="s">
        <v>88</v>
      </c>
      <c r="FSB109" s="18" t="s">
        <v>88</v>
      </c>
      <c r="FSC109" s="18" t="s">
        <v>88</v>
      </c>
      <c r="FSD109" s="18" t="s">
        <v>88</v>
      </c>
      <c r="FSE109" s="18" t="s">
        <v>88</v>
      </c>
      <c r="FSF109" s="18" t="s">
        <v>88</v>
      </c>
      <c r="FSG109" s="18" t="s">
        <v>88</v>
      </c>
      <c r="FSH109" s="18" t="s">
        <v>88</v>
      </c>
      <c r="FSI109" s="18" t="s">
        <v>88</v>
      </c>
      <c r="FSJ109" s="18" t="s">
        <v>88</v>
      </c>
      <c r="FSK109" s="18" t="s">
        <v>88</v>
      </c>
      <c r="FSL109" s="18" t="s">
        <v>88</v>
      </c>
      <c r="FSM109" s="18" t="s">
        <v>88</v>
      </c>
      <c r="FSN109" s="18" t="s">
        <v>88</v>
      </c>
      <c r="FSO109" s="18" t="s">
        <v>88</v>
      </c>
      <c r="FSP109" s="18" t="s">
        <v>88</v>
      </c>
      <c r="FSQ109" s="18" t="s">
        <v>88</v>
      </c>
      <c r="FSR109" s="18" t="s">
        <v>88</v>
      </c>
      <c r="FSS109" s="18" t="s">
        <v>88</v>
      </c>
      <c r="FST109" s="18" t="s">
        <v>88</v>
      </c>
      <c r="FSU109" s="18" t="s">
        <v>88</v>
      </c>
      <c r="FSV109" s="18" t="s">
        <v>88</v>
      </c>
      <c r="FSW109" s="18" t="s">
        <v>88</v>
      </c>
      <c r="FSX109" s="18" t="s">
        <v>88</v>
      </c>
      <c r="FSY109" s="18" t="s">
        <v>88</v>
      </c>
      <c r="FSZ109" s="18" t="s">
        <v>88</v>
      </c>
      <c r="FTA109" s="18" t="s">
        <v>88</v>
      </c>
      <c r="FTB109" s="18" t="s">
        <v>88</v>
      </c>
      <c r="FTC109" s="18" t="s">
        <v>88</v>
      </c>
      <c r="FTD109" s="18" t="s">
        <v>88</v>
      </c>
      <c r="FTE109" s="18" t="s">
        <v>88</v>
      </c>
      <c r="FTF109" s="18" t="s">
        <v>88</v>
      </c>
      <c r="FTG109" s="18" t="s">
        <v>88</v>
      </c>
      <c r="FTH109" s="18" t="s">
        <v>88</v>
      </c>
      <c r="FTI109" s="18" t="s">
        <v>88</v>
      </c>
      <c r="FTJ109" s="18" t="s">
        <v>88</v>
      </c>
      <c r="FTK109" s="18" t="s">
        <v>88</v>
      </c>
      <c r="FTL109" s="18" t="s">
        <v>88</v>
      </c>
      <c r="FTM109" s="18" t="s">
        <v>88</v>
      </c>
      <c r="FTN109" s="18" t="s">
        <v>88</v>
      </c>
      <c r="FTO109" s="18" t="s">
        <v>88</v>
      </c>
      <c r="FTP109" s="18" t="s">
        <v>88</v>
      </c>
      <c r="FTQ109" s="18" t="s">
        <v>88</v>
      </c>
      <c r="FTR109" s="18" t="s">
        <v>88</v>
      </c>
      <c r="FTS109" s="18" t="s">
        <v>88</v>
      </c>
      <c r="FTT109" s="18" t="s">
        <v>88</v>
      </c>
      <c r="FTU109" s="18" t="s">
        <v>88</v>
      </c>
      <c r="FTV109" s="18" t="s">
        <v>88</v>
      </c>
      <c r="FTW109" s="18" t="s">
        <v>88</v>
      </c>
      <c r="FTX109" s="18" t="s">
        <v>88</v>
      </c>
      <c r="FTY109" s="18" t="s">
        <v>88</v>
      </c>
      <c r="FTZ109" s="18" t="s">
        <v>88</v>
      </c>
      <c r="FUA109" s="18" t="s">
        <v>88</v>
      </c>
      <c r="FUB109" s="18" t="s">
        <v>88</v>
      </c>
      <c r="FUC109" s="18" t="s">
        <v>88</v>
      </c>
      <c r="FUD109" s="18" t="s">
        <v>88</v>
      </c>
      <c r="FUE109" s="18" t="s">
        <v>88</v>
      </c>
      <c r="FUF109" s="18" t="s">
        <v>88</v>
      </c>
      <c r="FUG109" s="18" t="s">
        <v>88</v>
      </c>
      <c r="FUH109" s="18" t="s">
        <v>88</v>
      </c>
      <c r="FUI109" s="18" t="s">
        <v>88</v>
      </c>
      <c r="FUJ109" s="18" t="s">
        <v>88</v>
      </c>
      <c r="FUK109" s="18" t="s">
        <v>88</v>
      </c>
      <c r="FUL109" s="18" t="s">
        <v>88</v>
      </c>
      <c r="FUM109" s="18" t="s">
        <v>88</v>
      </c>
      <c r="FUN109" s="18" t="s">
        <v>88</v>
      </c>
      <c r="FUO109" s="18" t="s">
        <v>88</v>
      </c>
      <c r="FUP109" s="18" t="s">
        <v>88</v>
      </c>
      <c r="FUQ109" s="18" t="s">
        <v>88</v>
      </c>
      <c r="FUR109" s="18" t="s">
        <v>88</v>
      </c>
      <c r="FUS109" s="18" t="s">
        <v>88</v>
      </c>
      <c r="FUT109" s="18" t="s">
        <v>88</v>
      </c>
      <c r="FUU109" s="18" t="s">
        <v>88</v>
      </c>
      <c r="FUV109" s="18" t="s">
        <v>88</v>
      </c>
      <c r="FUW109" s="18" t="s">
        <v>88</v>
      </c>
      <c r="FUX109" s="18" t="s">
        <v>88</v>
      </c>
      <c r="FUY109" s="18" t="s">
        <v>88</v>
      </c>
      <c r="FUZ109" s="18" t="s">
        <v>88</v>
      </c>
      <c r="FVA109" s="18" t="s">
        <v>88</v>
      </c>
      <c r="FVB109" s="18" t="s">
        <v>88</v>
      </c>
      <c r="FVC109" s="18" t="s">
        <v>88</v>
      </c>
      <c r="FVD109" s="18" t="s">
        <v>88</v>
      </c>
      <c r="FVE109" s="18" t="s">
        <v>88</v>
      </c>
      <c r="FVF109" s="18" t="s">
        <v>88</v>
      </c>
      <c r="FVG109" s="18" t="s">
        <v>88</v>
      </c>
      <c r="FVH109" s="18" t="s">
        <v>88</v>
      </c>
      <c r="FVI109" s="18" t="s">
        <v>88</v>
      </c>
      <c r="FVJ109" s="18" t="s">
        <v>88</v>
      </c>
      <c r="FVK109" s="18" t="s">
        <v>88</v>
      </c>
      <c r="FVL109" s="18" t="s">
        <v>88</v>
      </c>
      <c r="FVM109" s="18" t="s">
        <v>88</v>
      </c>
      <c r="FVN109" s="18" t="s">
        <v>88</v>
      </c>
      <c r="FVO109" s="18" t="s">
        <v>88</v>
      </c>
      <c r="FVP109" s="18" t="s">
        <v>88</v>
      </c>
      <c r="FVQ109" s="18" t="s">
        <v>88</v>
      </c>
      <c r="FVR109" s="18" t="s">
        <v>88</v>
      </c>
      <c r="FVS109" s="18" t="s">
        <v>88</v>
      </c>
      <c r="FVT109" s="18" t="s">
        <v>88</v>
      </c>
      <c r="FVU109" s="18" t="s">
        <v>88</v>
      </c>
      <c r="FVV109" s="18" t="s">
        <v>88</v>
      </c>
      <c r="FVW109" s="18" t="s">
        <v>88</v>
      </c>
      <c r="FVX109" s="18" t="s">
        <v>88</v>
      </c>
      <c r="FVY109" s="18" t="s">
        <v>88</v>
      </c>
      <c r="FVZ109" s="18" t="s">
        <v>88</v>
      </c>
      <c r="FWA109" s="18" t="s">
        <v>88</v>
      </c>
      <c r="FWB109" s="18" t="s">
        <v>88</v>
      </c>
      <c r="FWC109" s="18" t="s">
        <v>88</v>
      </c>
      <c r="FWD109" s="18" t="s">
        <v>88</v>
      </c>
      <c r="FWE109" s="18" t="s">
        <v>88</v>
      </c>
      <c r="FWF109" s="18" t="s">
        <v>88</v>
      </c>
      <c r="FWG109" s="18" t="s">
        <v>88</v>
      </c>
      <c r="FWH109" s="18" t="s">
        <v>88</v>
      </c>
      <c r="FWI109" s="18" t="s">
        <v>88</v>
      </c>
      <c r="FWJ109" s="18" t="s">
        <v>88</v>
      </c>
      <c r="FWK109" s="18" t="s">
        <v>88</v>
      </c>
      <c r="FWL109" s="18" t="s">
        <v>88</v>
      </c>
      <c r="FWM109" s="18" t="s">
        <v>88</v>
      </c>
      <c r="FWN109" s="18" t="s">
        <v>88</v>
      </c>
      <c r="FWO109" s="18" t="s">
        <v>88</v>
      </c>
      <c r="FWP109" s="18" t="s">
        <v>88</v>
      </c>
      <c r="FWQ109" s="18" t="s">
        <v>88</v>
      </c>
      <c r="FWR109" s="18" t="s">
        <v>88</v>
      </c>
      <c r="FWS109" s="18" t="s">
        <v>88</v>
      </c>
      <c r="FWT109" s="18" t="s">
        <v>88</v>
      </c>
      <c r="FWU109" s="18" t="s">
        <v>88</v>
      </c>
      <c r="FWV109" s="18" t="s">
        <v>88</v>
      </c>
      <c r="FWW109" s="18" t="s">
        <v>88</v>
      </c>
      <c r="FWX109" s="18" t="s">
        <v>88</v>
      </c>
      <c r="FWY109" s="18" t="s">
        <v>88</v>
      </c>
      <c r="FWZ109" s="18" t="s">
        <v>88</v>
      </c>
      <c r="FXA109" s="18" t="s">
        <v>88</v>
      </c>
      <c r="FXB109" s="18" t="s">
        <v>88</v>
      </c>
      <c r="FXC109" s="18" t="s">
        <v>88</v>
      </c>
      <c r="FXD109" s="18" t="s">
        <v>88</v>
      </c>
      <c r="FXE109" s="18" t="s">
        <v>88</v>
      </c>
      <c r="FXF109" s="18" t="s">
        <v>88</v>
      </c>
      <c r="FXG109" s="18" t="s">
        <v>88</v>
      </c>
      <c r="FXH109" s="18" t="s">
        <v>88</v>
      </c>
      <c r="FXI109" s="18" t="s">
        <v>88</v>
      </c>
      <c r="FXJ109" s="18" t="s">
        <v>88</v>
      </c>
      <c r="FXK109" s="18" t="s">
        <v>88</v>
      </c>
      <c r="FXL109" s="18" t="s">
        <v>88</v>
      </c>
      <c r="FXM109" s="18" t="s">
        <v>88</v>
      </c>
      <c r="FXN109" s="18" t="s">
        <v>88</v>
      </c>
      <c r="FXO109" s="18" t="s">
        <v>88</v>
      </c>
      <c r="FXP109" s="18" t="s">
        <v>88</v>
      </c>
      <c r="FXQ109" s="18" t="s">
        <v>88</v>
      </c>
      <c r="FXR109" s="18" t="s">
        <v>88</v>
      </c>
      <c r="FXS109" s="18" t="s">
        <v>88</v>
      </c>
      <c r="FXT109" s="18" t="s">
        <v>88</v>
      </c>
      <c r="FXU109" s="18" t="s">
        <v>88</v>
      </c>
      <c r="FXV109" s="18" t="s">
        <v>88</v>
      </c>
      <c r="FXW109" s="18" t="s">
        <v>88</v>
      </c>
      <c r="FXX109" s="18" t="s">
        <v>88</v>
      </c>
      <c r="FXY109" s="18" t="s">
        <v>88</v>
      </c>
      <c r="FXZ109" s="18" t="s">
        <v>88</v>
      </c>
      <c r="FYA109" s="18" t="s">
        <v>88</v>
      </c>
      <c r="FYB109" s="18" t="s">
        <v>88</v>
      </c>
      <c r="FYC109" s="18" t="s">
        <v>88</v>
      </c>
      <c r="FYD109" s="18" t="s">
        <v>88</v>
      </c>
      <c r="FYE109" s="18" t="s">
        <v>88</v>
      </c>
      <c r="FYF109" s="18" t="s">
        <v>88</v>
      </c>
      <c r="FYG109" s="18" t="s">
        <v>88</v>
      </c>
      <c r="FYH109" s="18" t="s">
        <v>88</v>
      </c>
      <c r="FYI109" s="18" t="s">
        <v>88</v>
      </c>
      <c r="FYJ109" s="18" t="s">
        <v>88</v>
      </c>
      <c r="FYK109" s="18" t="s">
        <v>88</v>
      </c>
      <c r="FYL109" s="18" t="s">
        <v>88</v>
      </c>
      <c r="FYM109" s="18" t="s">
        <v>88</v>
      </c>
      <c r="FYN109" s="18" t="s">
        <v>88</v>
      </c>
      <c r="FYO109" s="18" t="s">
        <v>88</v>
      </c>
      <c r="FYP109" s="18" t="s">
        <v>88</v>
      </c>
      <c r="FYQ109" s="18" t="s">
        <v>88</v>
      </c>
      <c r="FYR109" s="18" t="s">
        <v>88</v>
      </c>
      <c r="FYS109" s="18" t="s">
        <v>88</v>
      </c>
      <c r="FYT109" s="18" t="s">
        <v>88</v>
      </c>
      <c r="FYU109" s="18" t="s">
        <v>88</v>
      </c>
      <c r="FYV109" s="18" t="s">
        <v>88</v>
      </c>
      <c r="FYW109" s="18" t="s">
        <v>88</v>
      </c>
      <c r="FYX109" s="18" t="s">
        <v>88</v>
      </c>
      <c r="FYY109" s="18" t="s">
        <v>88</v>
      </c>
      <c r="FYZ109" s="18" t="s">
        <v>88</v>
      </c>
      <c r="FZA109" s="18" t="s">
        <v>88</v>
      </c>
      <c r="FZB109" s="18" t="s">
        <v>88</v>
      </c>
      <c r="FZC109" s="18" t="s">
        <v>88</v>
      </c>
      <c r="FZD109" s="18" t="s">
        <v>88</v>
      </c>
      <c r="FZE109" s="18" t="s">
        <v>88</v>
      </c>
      <c r="FZF109" s="18" t="s">
        <v>88</v>
      </c>
      <c r="FZG109" s="18" t="s">
        <v>88</v>
      </c>
      <c r="FZH109" s="18" t="s">
        <v>88</v>
      </c>
      <c r="FZI109" s="18" t="s">
        <v>88</v>
      </c>
      <c r="FZJ109" s="18" t="s">
        <v>88</v>
      </c>
      <c r="FZK109" s="18" t="s">
        <v>88</v>
      </c>
      <c r="FZL109" s="18" t="s">
        <v>88</v>
      </c>
      <c r="FZM109" s="18" t="s">
        <v>88</v>
      </c>
      <c r="FZN109" s="18" t="s">
        <v>88</v>
      </c>
      <c r="FZO109" s="18" t="s">
        <v>88</v>
      </c>
      <c r="FZP109" s="18" t="s">
        <v>88</v>
      </c>
      <c r="FZQ109" s="18" t="s">
        <v>88</v>
      </c>
      <c r="FZR109" s="18" t="s">
        <v>88</v>
      </c>
      <c r="FZS109" s="18" t="s">
        <v>88</v>
      </c>
      <c r="FZT109" s="18" t="s">
        <v>88</v>
      </c>
      <c r="FZU109" s="18" t="s">
        <v>88</v>
      </c>
      <c r="FZV109" s="18" t="s">
        <v>88</v>
      </c>
      <c r="FZW109" s="18" t="s">
        <v>88</v>
      </c>
      <c r="FZX109" s="18" t="s">
        <v>88</v>
      </c>
      <c r="FZY109" s="18" t="s">
        <v>88</v>
      </c>
      <c r="FZZ109" s="18" t="s">
        <v>88</v>
      </c>
      <c r="GAA109" s="18" t="s">
        <v>88</v>
      </c>
      <c r="GAB109" s="18" t="s">
        <v>88</v>
      </c>
      <c r="GAC109" s="18" t="s">
        <v>88</v>
      </c>
      <c r="GAD109" s="18" t="s">
        <v>88</v>
      </c>
      <c r="GAE109" s="18" t="s">
        <v>88</v>
      </c>
      <c r="GAF109" s="18" t="s">
        <v>88</v>
      </c>
      <c r="GAG109" s="18" t="s">
        <v>88</v>
      </c>
      <c r="GAH109" s="18" t="s">
        <v>88</v>
      </c>
      <c r="GAI109" s="18" t="s">
        <v>88</v>
      </c>
      <c r="GAJ109" s="18" t="s">
        <v>88</v>
      </c>
      <c r="GAK109" s="18" t="s">
        <v>88</v>
      </c>
      <c r="GAL109" s="18" t="s">
        <v>88</v>
      </c>
      <c r="GAM109" s="18" t="s">
        <v>88</v>
      </c>
      <c r="GAN109" s="18" t="s">
        <v>88</v>
      </c>
      <c r="GAO109" s="18" t="s">
        <v>88</v>
      </c>
      <c r="GAP109" s="18" t="s">
        <v>88</v>
      </c>
      <c r="GAQ109" s="18" t="s">
        <v>88</v>
      </c>
      <c r="GAR109" s="18" t="s">
        <v>88</v>
      </c>
      <c r="GAS109" s="18" t="s">
        <v>88</v>
      </c>
      <c r="GAT109" s="18" t="s">
        <v>88</v>
      </c>
      <c r="GAU109" s="18" t="s">
        <v>88</v>
      </c>
      <c r="GAV109" s="18" t="s">
        <v>88</v>
      </c>
      <c r="GAW109" s="18" t="s">
        <v>88</v>
      </c>
      <c r="GAX109" s="18" t="s">
        <v>88</v>
      </c>
      <c r="GAY109" s="18" t="s">
        <v>88</v>
      </c>
      <c r="GAZ109" s="18" t="s">
        <v>88</v>
      </c>
      <c r="GBA109" s="18" t="s">
        <v>88</v>
      </c>
      <c r="GBB109" s="18" t="s">
        <v>88</v>
      </c>
      <c r="GBC109" s="18" t="s">
        <v>88</v>
      </c>
      <c r="GBD109" s="18" t="s">
        <v>88</v>
      </c>
      <c r="GBE109" s="18" t="s">
        <v>88</v>
      </c>
      <c r="GBF109" s="18" t="s">
        <v>88</v>
      </c>
      <c r="GBG109" s="18" t="s">
        <v>88</v>
      </c>
      <c r="GBH109" s="18" t="s">
        <v>88</v>
      </c>
      <c r="GBI109" s="18" t="s">
        <v>88</v>
      </c>
      <c r="GBJ109" s="18" t="s">
        <v>88</v>
      </c>
      <c r="GBK109" s="18" t="s">
        <v>88</v>
      </c>
      <c r="GBL109" s="18" t="s">
        <v>88</v>
      </c>
      <c r="GBM109" s="18" t="s">
        <v>88</v>
      </c>
      <c r="GBN109" s="18" t="s">
        <v>88</v>
      </c>
      <c r="GBO109" s="18" t="s">
        <v>88</v>
      </c>
      <c r="GBP109" s="18" t="s">
        <v>88</v>
      </c>
      <c r="GBQ109" s="18" t="s">
        <v>88</v>
      </c>
      <c r="GBR109" s="18" t="s">
        <v>88</v>
      </c>
      <c r="GBS109" s="18" t="s">
        <v>88</v>
      </c>
      <c r="GBT109" s="18" t="s">
        <v>88</v>
      </c>
      <c r="GBU109" s="18" t="s">
        <v>88</v>
      </c>
      <c r="GBV109" s="18" t="s">
        <v>88</v>
      </c>
      <c r="GBW109" s="18" t="s">
        <v>88</v>
      </c>
      <c r="GBX109" s="18" t="s">
        <v>88</v>
      </c>
      <c r="GBY109" s="18" t="s">
        <v>88</v>
      </c>
      <c r="GBZ109" s="18" t="s">
        <v>88</v>
      </c>
      <c r="GCA109" s="18" t="s">
        <v>88</v>
      </c>
      <c r="GCB109" s="18" t="s">
        <v>88</v>
      </c>
      <c r="GCC109" s="18" t="s">
        <v>88</v>
      </c>
      <c r="GCD109" s="18" t="s">
        <v>88</v>
      </c>
      <c r="GCE109" s="18" t="s">
        <v>88</v>
      </c>
      <c r="GCF109" s="18" t="s">
        <v>88</v>
      </c>
      <c r="GCG109" s="18" t="s">
        <v>88</v>
      </c>
      <c r="GCH109" s="18" t="s">
        <v>88</v>
      </c>
      <c r="GCI109" s="18" t="s">
        <v>88</v>
      </c>
      <c r="GCJ109" s="18" t="s">
        <v>88</v>
      </c>
      <c r="GCK109" s="18" t="s">
        <v>88</v>
      </c>
      <c r="GCL109" s="18" t="s">
        <v>88</v>
      </c>
      <c r="GCM109" s="18" t="s">
        <v>88</v>
      </c>
      <c r="GCN109" s="18" t="s">
        <v>88</v>
      </c>
      <c r="GCO109" s="18" t="s">
        <v>88</v>
      </c>
      <c r="GCP109" s="18" t="s">
        <v>88</v>
      </c>
      <c r="GCQ109" s="18" t="s">
        <v>88</v>
      </c>
      <c r="GCR109" s="18" t="s">
        <v>88</v>
      </c>
      <c r="GCS109" s="18" t="s">
        <v>88</v>
      </c>
      <c r="GCT109" s="18" t="s">
        <v>88</v>
      </c>
      <c r="GCU109" s="18" t="s">
        <v>88</v>
      </c>
      <c r="GCV109" s="18" t="s">
        <v>88</v>
      </c>
      <c r="GCW109" s="18" t="s">
        <v>88</v>
      </c>
      <c r="GCX109" s="18" t="s">
        <v>88</v>
      </c>
      <c r="GCY109" s="18" t="s">
        <v>88</v>
      </c>
      <c r="GCZ109" s="18" t="s">
        <v>88</v>
      </c>
      <c r="GDA109" s="18" t="s">
        <v>88</v>
      </c>
      <c r="GDB109" s="18" t="s">
        <v>88</v>
      </c>
      <c r="GDC109" s="18" t="s">
        <v>88</v>
      </c>
      <c r="GDD109" s="18" t="s">
        <v>88</v>
      </c>
      <c r="GDE109" s="18" t="s">
        <v>88</v>
      </c>
      <c r="GDF109" s="18" t="s">
        <v>88</v>
      </c>
      <c r="GDG109" s="18" t="s">
        <v>88</v>
      </c>
      <c r="GDH109" s="18" t="s">
        <v>88</v>
      </c>
      <c r="GDI109" s="18" t="s">
        <v>88</v>
      </c>
      <c r="GDJ109" s="18" t="s">
        <v>88</v>
      </c>
      <c r="GDK109" s="18" t="s">
        <v>88</v>
      </c>
      <c r="GDL109" s="18" t="s">
        <v>88</v>
      </c>
      <c r="GDM109" s="18" t="s">
        <v>88</v>
      </c>
      <c r="GDN109" s="18" t="s">
        <v>88</v>
      </c>
      <c r="GDO109" s="18" t="s">
        <v>88</v>
      </c>
      <c r="GDP109" s="18" t="s">
        <v>88</v>
      </c>
      <c r="GDQ109" s="18" t="s">
        <v>88</v>
      </c>
      <c r="GDR109" s="18" t="s">
        <v>88</v>
      </c>
      <c r="GDS109" s="18" t="s">
        <v>88</v>
      </c>
      <c r="GDT109" s="18" t="s">
        <v>88</v>
      </c>
      <c r="GDU109" s="18" t="s">
        <v>88</v>
      </c>
      <c r="GDV109" s="18" t="s">
        <v>88</v>
      </c>
      <c r="GDW109" s="18" t="s">
        <v>88</v>
      </c>
      <c r="GDX109" s="18" t="s">
        <v>88</v>
      </c>
      <c r="GDY109" s="18" t="s">
        <v>88</v>
      </c>
      <c r="GDZ109" s="18" t="s">
        <v>88</v>
      </c>
      <c r="GEA109" s="18" t="s">
        <v>88</v>
      </c>
      <c r="GEB109" s="18" t="s">
        <v>88</v>
      </c>
      <c r="GEC109" s="18" t="s">
        <v>88</v>
      </c>
      <c r="GED109" s="18" t="s">
        <v>88</v>
      </c>
      <c r="GEE109" s="18" t="s">
        <v>88</v>
      </c>
      <c r="GEF109" s="18" t="s">
        <v>88</v>
      </c>
      <c r="GEG109" s="18" t="s">
        <v>88</v>
      </c>
      <c r="GEH109" s="18" t="s">
        <v>88</v>
      </c>
      <c r="GEI109" s="18" t="s">
        <v>88</v>
      </c>
      <c r="GEJ109" s="18" t="s">
        <v>88</v>
      </c>
      <c r="GEK109" s="18" t="s">
        <v>88</v>
      </c>
      <c r="GEL109" s="18" t="s">
        <v>88</v>
      </c>
      <c r="GEM109" s="18" t="s">
        <v>88</v>
      </c>
      <c r="GEN109" s="18" t="s">
        <v>88</v>
      </c>
      <c r="GEO109" s="18" t="s">
        <v>88</v>
      </c>
      <c r="GEP109" s="18" t="s">
        <v>88</v>
      </c>
      <c r="GEQ109" s="18" t="s">
        <v>88</v>
      </c>
      <c r="GER109" s="18" t="s">
        <v>88</v>
      </c>
      <c r="GES109" s="18" t="s">
        <v>88</v>
      </c>
      <c r="GET109" s="18" t="s">
        <v>88</v>
      </c>
      <c r="GEU109" s="18" t="s">
        <v>88</v>
      </c>
      <c r="GEV109" s="18" t="s">
        <v>88</v>
      </c>
      <c r="GEW109" s="18" t="s">
        <v>88</v>
      </c>
      <c r="GEX109" s="18" t="s">
        <v>88</v>
      </c>
      <c r="GEY109" s="18" t="s">
        <v>88</v>
      </c>
      <c r="GEZ109" s="18" t="s">
        <v>88</v>
      </c>
      <c r="GFA109" s="18" t="s">
        <v>88</v>
      </c>
      <c r="GFB109" s="18" t="s">
        <v>88</v>
      </c>
      <c r="GFC109" s="18" t="s">
        <v>88</v>
      </c>
      <c r="GFD109" s="18" t="s">
        <v>88</v>
      </c>
      <c r="GFE109" s="18" t="s">
        <v>88</v>
      </c>
      <c r="GFF109" s="18" t="s">
        <v>88</v>
      </c>
      <c r="GFG109" s="18" t="s">
        <v>88</v>
      </c>
      <c r="GFH109" s="18" t="s">
        <v>88</v>
      </c>
      <c r="GFI109" s="18" t="s">
        <v>88</v>
      </c>
      <c r="GFJ109" s="18" t="s">
        <v>88</v>
      </c>
      <c r="GFK109" s="18" t="s">
        <v>88</v>
      </c>
      <c r="GFL109" s="18" t="s">
        <v>88</v>
      </c>
      <c r="GFM109" s="18" t="s">
        <v>88</v>
      </c>
      <c r="GFN109" s="18" t="s">
        <v>88</v>
      </c>
      <c r="GFO109" s="18" t="s">
        <v>88</v>
      </c>
      <c r="GFP109" s="18" t="s">
        <v>88</v>
      </c>
      <c r="GFQ109" s="18" t="s">
        <v>88</v>
      </c>
      <c r="GFR109" s="18" t="s">
        <v>88</v>
      </c>
      <c r="GFS109" s="18" t="s">
        <v>88</v>
      </c>
      <c r="GFT109" s="18" t="s">
        <v>88</v>
      </c>
      <c r="GFU109" s="18" t="s">
        <v>88</v>
      </c>
      <c r="GFV109" s="18" t="s">
        <v>88</v>
      </c>
      <c r="GFW109" s="18" t="s">
        <v>88</v>
      </c>
      <c r="GFX109" s="18" t="s">
        <v>88</v>
      </c>
      <c r="GFY109" s="18" t="s">
        <v>88</v>
      </c>
      <c r="GFZ109" s="18" t="s">
        <v>88</v>
      </c>
      <c r="GGA109" s="18" t="s">
        <v>88</v>
      </c>
      <c r="GGB109" s="18" t="s">
        <v>88</v>
      </c>
      <c r="GGC109" s="18" t="s">
        <v>88</v>
      </c>
      <c r="GGD109" s="18" t="s">
        <v>88</v>
      </c>
      <c r="GGE109" s="18" t="s">
        <v>88</v>
      </c>
      <c r="GGF109" s="18" t="s">
        <v>88</v>
      </c>
      <c r="GGG109" s="18" t="s">
        <v>88</v>
      </c>
      <c r="GGH109" s="18" t="s">
        <v>88</v>
      </c>
      <c r="GGI109" s="18" t="s">
        <v>88</v>
      </c>
      <c r="GGJ109" s="18" t="s">
        <v>88</v>
      </c>
      <c r="GGK109" s="18" t="s">
        <v>88</v>
      </c>
      <c r="GGL109" s="18" t="s">
        <v>88</v>
      </c>
      <c r="GGM109" s="18" t="s">
        <v>88</v>
      </c>
      <c r="GGN109" s="18" t="s">
        <v>88</v>
      </c>
      <c r="GGO109" s="18" t="s">
        <v>88</v>
      </c>
      <c r="GGP109" s="18" t="s">
        <v>88</v>
      </c>
      <c r="GGQ109" s="18" t="s">
        <v>88</v>
      </c>
      <c r="GGR109" s="18" t="s">
        <v>88</v>
      </c>
      <c r="GGS109" s="18" t="s">
        <v>88</v>
      </c>
      <c r="GGT109" s="18" t="s">
        <v>88</v>
      </c>
      <c r="GGU109" s="18" t="s">
        <v>88</v>
      </c>
      <c r="GGV109" s="18" t="s">
        <v>88</v>
      </c>
      <c r="GGW109" s="18" t="s">
        <v>88</v>
      </c>
      <c r="GGX109" s="18" t="s">
        <v>88</v>
      </c>
      <c r="GGY109" s="18" t="s">
        <v>88</v>
      </c>
      <c r="GGZ109" s="18" t="s">
        <v>88</v>
      </c>
      <c r="GHA109" s="18" t="s">
        <v>88</v>
      </c>
      <c r="GHB109" s="18" t="s">
        <v>88</v>
      </c>
      <c r="GHC109" s="18" t="s">
        <v>88</v>
      </c>
      <c r="GHD109" s="18" t="s">
        <v>88</v>
      </c>
      <c r="GHE109" s="18" t="s">
        <v>88</v>
      </c>
      <c r="GHF109" s="18" t="s">
        <v>88</v>
      </c>
      <c r="GHG109" s="18" t="s">
        <v>88</v>
      </c>
      <c r="GHH109" s="18" t="s">
        <v>88</v>
      </c>
      <c r="GHI109" s="18" t="s">
        <v>88</v>
      </c>
      <c r="GHJ109" s="18" t="s">
        <v>88</v>
      </c>
      <c r="GHK109" s="18" t="s">
        <v>88</v>
      </c>
      <c r="GHL109" s="18" t="s">
        <v>88</v>
      </c>
      <c r="GHM109" s="18" t="s">
        <v>88</v>
      </c>
      <c r="GHN109" s="18" t="s">
        <v>88</v>
      </c>
      <c r="GHO109" s="18" t="s">
        <v>88</v>
      </c>
      <c r="GHP109" s="18" t="s">
        <v>88</v>
      </c>
      <c r="GHQ109" s="18" t="s">
        <v>88</v>
      </c>
      <c r="GHR109" s="18" t="s">
        <v>88</v>
      </c>
      <c r="GHS109" s="18" t="s">
        <v>88</v>
      </c>
      <c r="GHT109" s="18" t="s">
        <v>88</v>
      </c>
      <c r="GHU109" s="18" t="s">
        <v>88</v>
      </c>
      <c r="GHV109" s="18" t="s">
        <v>88</v>
      </c>
      <c r="GHW109" s="18" t="s">
        <v>88</v>
      </c>
      <c r="GHX109" s="18" t="s">
        <v>88</v>
      </c>
      <c r="GHY109" s="18" t="s">
        <v>88</v>
      </c>
      <c r="GHZ109" s="18" t="s">
        <v>88</v>
      </c>
      <c r="GIA109" s="18" t="s">
        <v>88</v>
      </c>
      <c r="GIB109" s="18" t="s">
        <v>88</v>
      </c>
      <c r="GIC109" s="18" t="s">
        <v>88</v>
      </c>
      <c r="GID109" s="18" t="s">
        <v>88</v>
      </c>
      <c r="GIE109" s="18" t="s">
        <v>88</v>
      </c>
      <c r="GIF109" s="18" t="s">
        <v>88</v>
      </c>
      <c r="GIG109" s="18" t="s">
        <v>88</v>
      </c>
      <c r="GIH109" s="18" t="s">
        <v>88</v>
      </c>
      <c r="GII109" s="18" t="s">
        <v>88</v>
      </c>
      <c r="GIJ109" s="18" t="s">
        <v>88</v>
      </c>
      <c r="GIK109" s="18" t="s">
        <v>88</v>
      </c>
      <c r="GIL109" s="18" t="s">
        <v>88</v>
      </c>
      <c r="GIM109" s="18" t="s">
        <v>88</v>
      </c>
      <c r="GIN109" s="18" t="s">
        <v>88</v>
      </c>
      <c r="GIO109" s="18" t="s">
        <v>88</v>
      </c>
      <c r="GIP109" s="18" t="s">
        <v>88</v>
      </c>
      <c r="GIQ109" s="18" t="s">
        <v>88</v>
      </c>
      <c r="GIR109" s="18" t="s">
        <v>88</v>
      </c>
      <c r="GIS109" s="18" t="s">
        <v>88</v>
      </c>
      <c r="GIT109" s="18" t="s">
        <v>88</v>
      </c>
      <c r="GIU109" s="18" t="s">
        <v>88</v>
      </c>
      <c r="GIV109" s="18" t="s">
        <v>88</v>
      </c>
      <c r="GIW109" s="18" t="s">
        <v>88</v>
      </c>
      <c r="GIX109" s="18" t="s">
        <v>88</v>
      </c>
      <c r="GIY109" s="18" t="s">
        <v>88</v>
      </c>
      <c r="GIZ109" s="18" t="s">
        <v>88</v>
      </c>
      <c r="GJA109" s="18" t="s">
        <v>88</v>
      </c>
      <c r="GJB109" s="18" t="s">
        <v>88</v>
      </c>
      <c r="GJC109" s="18" t="s">
        <v>88</v>
      </c>
      <c r="GJD109" s="18" t="s">
        <v>88</v>
      </c>
      <c r="GJE109" s="18" t="s">
        <v>88</v>
      </c>
      <c r="GJF109" s="18" t="s">
        <v>88</v>
      </c>
      <c r="GJG109" s="18" t="s">
        <v>88</v>
      </c>
      <c r="GJH109" s="18" t="s">
        <v>88</v>
      </c>
      <c r="GJI109" s="18" t="s">
        <v>88</v>
      </c>
      <c r="GJJ109" s="18" t="s">
        <v>88</v>
      </c>
      <c r="GJK109" s="18" t="s">
        <v>88</v>
      </c>
      <c r="GJL109" s="18" t="s">
        <v>88</v>
      </c>
      <c r="GJM109" s="18" t="s">
        <v>88</v>
      </c>
      <c r="GJN109" s="18" t="s">
        <v>88</v>
      </c>
      <c r="GJO109" s="18" t="s">
        <v>88</v>
      </c>
      <c r="GJP109" s="18" t="s">
        <v>88</v>
      </c>
      <c r="GJQ109" s="18" t="s">
        <v>88</v>
      </c>
      <c r="GJR109" s="18" t="s">
        <v>88</v>
      </c>
      <c r="GJS109" s="18" t="s">
        <v>88</v>
      </c>
      <c r="GJT109" s="18" t="s">
        <v>88</v>
      </c>
      <c r="GJU109" s="18" t="s">
        <v>88</v>
      </c>
      <c r="GJV109" s="18" t="s">
        <v>88</v>
      </c>
      <c r="GJW109" s="18" t="s">
        <v>88</v>
      </c>
      <c r="GJX109" s="18" t="s">
        <v>88</v>
      </c>
      <c r="GJY109" s="18" t="s">
        <v>88</v>
      </c>
      <c r="GJZ109" s="18" t="s">
        <v>88</v>
      </c>
      <c r="GKA109" s="18" t="s">
        <v>88</v>
      </c>
      <c r="GKB109" s="18" t="s">
        <v>88</v>
      </c>
      <c r="GKC109" s="18" t="s">
        <v>88</v>
      </c>
      <c r="GKD109" s="18" t="s">
        <v>88</v>
      </c>
      <c r="GKE109" s="18" t="s">
        <v>88</v>
      </c>
      <c r="GKF109" s="18" t="s">
        <v>88</v>
      </c>
      <c r="GKG109" s="18" t="s">
        <v>88</v>
      </c>
      <c r="GKH109" s="18" t="s">
        <v>88</v>
      </c>
      <c r="GKI109" s="18" t="s">
        <v>88</v>
      </c>
      <c r="GKJ109" s="18" t="s">
        <v>88</v>
      </c>
      <c r="GKK109" s="18" t="s">
        <v>88</v>
      </c>
      <c r="GKL109" s="18" t="s">
        <v>88</v>
      </c>
      <c r="GKM109" s="18" t="s">
        <v>88</v>
      </c>
      <c r="GKN109" s="18" t="s">
        <v>88</v>
      </c>
      <c r="GKO109" s="18" t="s">
        <v>88</v>
      </c>
      <c r="GKP109" s="18" t="s">
        <v>88</v>
      </c>
      <c r="GKQ109" s="18" t="s">
        <v>88</v>
      </c>
      <c r="GKR109" s="18" t="s">
        <v>88</v>
      </c>
      <c r="GKS109" s="18" t="s">
        <v>88</v>
      </c>
      <c r="GKT109" s="18" t="s">
        <v>88</v>
      </c>
      <c r="GKU109" s="18" t="s">
        <v>88</v>
      </c>
      <c r="GKV109" s="18" t="s">
        <v>88</v>
      </c>
      <c r="GKW109" s="18" t="s">
        <v>88</v>
      </c>
      <c r="GKX109" s="18" t="s">
        <v>88</v>
      </c>
      <c r="GKY109" s="18" t="s">
        <v>88</v>
      </c>
      <c r="GKZ109" s="18" t="s">
        <v>88</v>
      </c>
      <c r="GLA109" s="18" t="s">
        <v>88</v>
      </c>
      <c r="GLB109" s="18" t="s">
        <v>88</v>
      </c>
      <c r="GLC109" s="18" t="s">
        <v>88</v>
      </c>
      <c r="GLD109" s="18" t="s">
        <v>88</v>
      </c>
      <c r="GLE109" s="18" t="s">
        <v>88</v>
      </c>
      <c r="GLF109" s="18" t="s">
        <v>88</v>
      </c>
      <c r="GLG109" s="18" t="s">
        <v>88</v>
      </c>
      <c r="GLH109" s="18" t="s">
        <v>88</v>
      </c>
      <c r="GLI109" s="18" t="s">
        <v>88</v>
      </c>
      <c r="GLJ109" s="18" t="s">
        <v>88</v>
      </c>
      <c r="GLK109" s="18" t="s">
        <v>88</v>
      </c>
      <c r="GLL109" s="18" t="s">
        <v>88</v>
      </c>
      <c r="GLM109" s="18" t="s">
        <v>88</v>
      </c>
      <c r="GLN109" s="18" t="s">
        <v>88</v>
      </c>
      <c r="GLO109" s="18" t="s">
        <v>88</v>
      </c>
      <c r="GLP109" s="18" t="s">
        <v>88</v>
      </c>
      <c r="GLQ109" s="18" t="s">
        <v>88</v>
      </c>
      <c r="GLR109" s="18" t="s">
        <v>88</v>
      </c>
      <c r="GLS109" s="18" t="s">
        <v>88</v>
      </c>
      <c r="GLT109" s="18" t="s">
        <v>88</v>
      </c>
      <c r="GLU109" s="18" t="s">
        <v>88</v>
      </c>
      <c r="GLV109" s="18" t="s">
        <v>88</v>
      </c>
      <c r="GLW109" s="18" t="s">
        <v>88</v>
      </c>
      <c r="GLX109" s="18" t="s">
        <v>88</v>
      </c>
      <c r="GLY109" s="18" t="s">
        <v>88</v>
      </c>
      <c r="GLZ109" s="18" t="s">
        <v>88</v>
      </c>
      <c r="GMA109" s="18" t="s">
        <v>88</v>
      </c>
      <c r="GMB109" s="18" t="s">
        <v>88</v>
      </c>
      <c r="GMC109" s="18" t="s">
        <v>88</v>
      </c>
      <c r="GMD109" s="18" t="s">
        <v>88</v>
      </c>
      <c r="GME109" s="18" t="s">
        <v>88</v>
      </c>
      <c r="GMF109" s="18" t="s">
        <v>88</v>
      </c>
      <c r="GMG109" s="18" t="s">
        <v>88</v>
      </c>
      <c r="GMH109" s="18" t="s">
        <v>88</v>
      </c>
      <c r="GMI109" s="18" t="s">
        <v>88</v>
      </c>
      <c r="GMJ109" s="18" t="s">
        <v>88</v>
      </c>
      <c r="GMK109" s="18" t="s">
        <v>88</v>
      </c>
      <c r="GML109" s="18" t="s">
        <v>88</v>
      </c>
      <c r="GMM109" s="18" t="s">
        <v>88</v>
      </c>
      <c r="GMN109" s="18" t="s">
        <v>88</v>
      </c>
      <c r="GMO109" s="18" t="s">
        <v>88</v>
      </c>
      <c r="GMP109" s="18" t="s">
        <v>88</v>
      </c>
      <c r="GMQ109" s="18" t="s">
        <v>88</v>
      </c>
      <c r="GMR109" s="18" t="s">
        <v>88</v>
      </c>
      <c r="GMS109" s="18" t="s">
        <v>88</v>
      </c>
      <c r="GMT109" s="18" t="s">
        <v>88</v>
      </c>
      <c r="GMU109" s="18" t="s">
        <v>88</v>
      </c>
      <c r="GMV109" s="18" t="s">
        <v>88</v>
      </c>
      <c r="GMW109" s="18" t="s">
        <v>88</v>
      </c>
      <c r="GMX109" s="18" t="s">
        <v>88</v>
      </c>
      <c r="GMY109" s="18" t="s">
        <v>88</v>
      </c>
      <c r="GMZ109" s="18" t="s">
        <v>88</v>
      </c>
      <c r="GNA109" s="18" t="s">
        <v>88</v>
      </c>
      <c r="GNB109" s="18" t="s">
        <v>88</v>
      </c>
      <c r="GNC109" s="18" t="s">
        <v>88</v>
      </c>
      <c r="GND109" s="18" t="s">
        <v>88</v>
      </c>
      <c r="GNE109" s="18" t="s">
        <v>88</v>
      </c>
      <c r="GNF109" s="18" t="s">
        <v>88</v>
      </c>
      <c r="GNG109" s="18" t="s">
        <v>88</v>
      </c>
      <c r="GNH109" s="18" t="s">
        <v>88</v>
      </c>
      <c r="GNI109" s="18" t="s">
        <v>88</v>
      </c>
      <c r="GNJ109" s="18" t="s">
        <v>88</v>
      </c>
      <c r="GNK109" s="18" t="s">
        <v>88</v>
      </c>
      <c r="GNL109" s="18" t="s">
        <v>88</v>
      </c>
      <c r="GNM109" s="18" t="s">
        <v>88</v>
      </c>
      <c r="GNN109" s="18" t="s">
        <v>88</v>
      </c>
      <c r="GNO109" s="18" t="s">
        <v>88</v>
      </c>
      <c r="GNP109" s="18" t="s">
        <v>88</v>
      </c>
      <c r="GNQ109" s="18" t="s">
        <v>88</v>
      </c>
      <c r="GNR109" s="18" t="s">
        <v>88</v>
      </c>
      <c r="GNS109" s="18" t="s">
        <v>88</v>
      </c>
      <c r="GNT109" s="18" t="s">
        <v>88</v>
      </c>
      <c r="GNU109" s="18" t="s">
        <v>88</v>
      </c>
      <c r="GNV109" s="18" t="s">
        <v>88</v>
      </c>
      <c r="GNW109" s="18" t="s">
        <v>88</v>
      </c>
      <c r="GNX109" s="18" t="s">
        <v>88</v>
      </c>
      <c r="GNY109" s="18" t="s">
        <v>88</v>
      </c>
      <c r="GNZ109" s="18" t="s">
        <v>88</v>
      </c>
      <c r="GOA109" s="18" t="s">
        <v>88</v>
      </c>
      <c r="GOB109" s="18" t="s">
        <v>88</v>
      </c>
      <c r="GOC109" s="18" t="s">
        <v>88</v>
      </c>
      <c r="GOD109" s="18" t="s">
        <v>88</v>
      </c>
      <c r="GOE109" s="18" t="s">
        <v>88</v>
      </c>
      <c r="GOF109" s="18" t="s">
        <v>88</v>
      </c>
      <c r="GOG109" s="18" t="s">
        <v>88</v>
      </c>
      <c r="GOH109" s="18" t="s">
        <v>88</v>
      </c>
      <c r="GOI109" s="18" t="s">
        <v>88</v>
      </c>
      <c r="GOJ109" s="18" t="s">
        <v>88</v>
      </c>
      <c r="GOK109" s="18" t="s">
        <v>88</v>
      </c>
      <c r="GOL109" s="18" t="s">
        <v>88</v>
      </c>
      <c r="GOM109" s="18" t="s">
        <v>88</v>
      </c>
      <c r="GON109" s="18" t="s">
        <v>88</v>
      </c>
      <c r="GOO109" s="18" t="s">
        <v>88</v>
      </c>
      <c r="GOP109" s="18" t="s">
        <v>88</v>
      </c>
      <c r="GOQ109" s="18" t="s">
        <v>88</v>
      </c>
      <c r="GOR109" s="18" t="s">
        <v>88</v>
      </c>
      <c r="GOS109" s="18" t="s">
        <v>88</v>
      </c>
      <c r="GOT109" s="18" t="s">
        <v>88</v>
      </c>
      <c r="GOU109" s="18" t="s">
        <v>88</v>
      </c>
      <c r="GOV109" s="18" t="s">
        <v>88</v>
      </c>
      <c r="GOW109" s="18" t="s">
        <v>88</v>
      </c>
      <c r="GOX109" s="18" t="s">
        <v>88</v>
      </c>
      <c r="GOY109" s="18" t="s">
        <v>88</v>
      </c>
      <c r="GOZ109" s="18" t="s">
        <v>88</v>
      </c>
      <c r="GPA109" s="18" t="s">
        <v>88</v>
      </c>
      <c r="GPB109" s="18" t="s">
        <v>88</v>
      </c>
      <c r="GPC109" s="18" t="s">
        <v>88</v>
      </c>
      <c r="GPD109" s="18" t="s">
        <v>88</v>
      </c>
      <c r="GPE109" s="18" t="s">
        <v>88</v>
      </c>
      <c r="GPF109" s="18" t="s">
        <v>88</v>
      </c>
      <c r="GPG109" s="18" t="s">
        <v>88</v>
      </c>
      <c r="GPH109" s="18" t="s">
        <v>88</v>
      </c>
      <c r="GPI109" s="18" t="s">
        <v>88</v>
      </c>
      <c r="GPJ109" s="18" t="s">
        <v>88</v>
      </c>
      <c r="GPK109" s="18" t="s">
        <v>88</v>
      </c>
      <c r="GPL109" s="18" t="s">
        <v>88</v>
      </c>
      <c r="GPM109" s="18" t="s">
        <v>88</v>
      </c>
      <c r="GPN109" s="18" t="s">
        <v>88</v>
      </c>
      <c r="GPO109" s="18" t="s">
        <v>88</v>
      </c>
      <c r="GPP109" s="18" t="s">
        <v>88</v>
      </c>
      <c r="GPQ109" s="18" t="s">
        <v>88</v>
      </c>
      <c r="GPR109" s="18" t="s">
        <v>88</v>
      </c>
      <c r="GPS109" s="18" t="s">
        <v>88</v>
      </c>
      <c r="GPT109" s="18" t="s">
        <v>88</v>
      </c>
      <c r="GPU109" s="18" t="s">
        <v>88</v>
      </c>
      <c r="GPV109" s="18" t="s">
        <v>88</v>
      </c>
      <c r="GPW109" s="18" t="s">
        <v>88</v>
      </c>
      <c r="GPX109" s="18" t="s">
        <v>88</v>
      </c>
      <c r="GPY109" s="18" t="s">
        <v>88</v>
      </c>
      <c r="GPZ109" s="18" t="s">
        <v>88</v>
      </c>
      <c r="GQA109" s="18" t="s">
        <v>88</v>
      </c>
      <c r="GQB109" s="18" t="s">
        <v>88</v>
      </c>
      <c r="GQC109" s="18" t="s">
        <v>88</v>
      </c>
      <c r="GQD109" s="18" t="s">
        <v>88</v>
      </c>
      <c r="GQE109" s="18" t="s">
        <v>88</v>
      </c>
      <c r="GQF109" s="18" t="s">
        <v>88</v>
      </c>
      <c r="GQG109" s="18" t="s">
        <v>88</v>
      </c>
      <c r="GQH109" s="18" t="s">
        <v>88</v>
      </c>
      <c r="GQI109" s="18" t="s">
        <v>88</v>
      </c>
      <c r="GQJ109" s="18" t="s">
        <v>88</v>
      </c>
      <c r="GQK109" s="18" t="s">
        <v>88</v>
      </c>
      <c r="GQL109" s="18" t="s">
        <v>88</v>
      </c>
      <c r="GQM109" s="18" t="s">
        <v>88</v>
      </c>
      <c r="GQN109" s="18" t="s">
        <v>88</v>
      </c>
      <c r="GQO109" s="18" t="s">
        <v>88</v>
      </c>
      <c r="GQP109" s="18" t="s">
        <v>88</v>
      </c>
      <c r="GQQ109" s="18" t="s">
        <v>88</v>
      </c>
      <c r="GQR109" s="18" t="s">
        <v>88</v>
      </c>
      <c r="GQS109" s="18" t="s">
        <v>88</v>
      </c>
      <c r="GQT109" s="18" t="s">
        <v>88</v>
      </c>
      <c r="GQU109" s="18" t="s">
        <v>88</v>
      </c>
      <c r="GQV109" s="18" t="s">
        <v>88</v>
      </c>
      <c r="GQW109" s="18" t="s">
        <v>88</v>
      </c>
      <c r="GQX109" s="18" t="s">
        <v>88</v>
      </c>
      <c r="GQY109" s="18" t="s">
        <v>88</v>
      </c>
      <c r="GQZ109" s="18" t="s">
        <v>88</v>
      </c>
      <c r="GRA109" s="18" t="s">
        <v>88</v>
      </c>
      <c r="GRB109" s="18" t="s">
        <v>88</v>
      </c>
      <c r="GRC109" s="18" t="s">
        <v>88</v>
      </c>
      <c r="GRD109" s="18" t="s">
        <v>88</v>
      </c>
      <c r="GRE109" s="18" t="s">
        <v>88</v>
      </c>
      <c r="GRF109" s="18" t="s">
        <v>88</v>
      </c>
      <c r="GRG109" s="18" t="s">
        <v>88</v>
      </c>
      <c r="GRH109" s="18" t="s">
        <v>88</v>
      </c>
      <c r="GRI109" s="18" t="s">
        <v>88</v>
      </c>
      <c r="GRJ109" s="18" t="s">
        <v>88</v>
      </c>
      <c r="GRK109" s="18" t="s">
        <v>88</v>
      </c>
      <c r="GRL109" s="18" t="s">
        <v>88</v>
      </c>
      <c r="GRM109" s="18" t="s">
        <v>88</v>
      </c>
      <c r="GRN109" s="18" t="s">
        <v>88</v>
      </c>
      <c r="GRO109" s="18" t="s">
        <v>88</v>
      </c>
      <c r="GRP109" s="18" t="s">
        <v>88</v>
      </c>
      <c r="GRQ109" s="18" t="s">
        <v>88</v>
      </c>
      <c r="GRR109" s="18" t="s">
        <v>88</v>
      </c>
      <c r="GRS109" s="18" t="s">
        <v>88</v>
      </c>
      <c r="GRT109" s="18" t="s">
        <v>88</v>
      </c>
      <c r="GRU109" s="18" t="s">
        <v>88</v>
      </c>
      <c r="GRV109" s="18" t="s">
        <v>88</v>
      </c>
      <c r="GRW109" s="18" t="s">
        <v>88</v>
      </c>
      <c r="GRX109" s="18" t="s">
        <v>88</v>
      </c>
      <c r="GRY109" s="18" t="s">
        <v>88</v>
      </c>
      <c r="GRZ109" s="18" t="s">
        <v>88</v>
      </c>
      <c r="GSA109" s="18" t="s">
        <v>88</v>
      </c>
      <c r="GSB109" s="18" t="s">
        <v>88</v>
      </c>
      <c r="GSC109" s="18" t="s">
        <v>88</v>
      </c>
      <c r="GSD109" s="18" t="s">
        <v>88</v>
      </c>
      <c r="GSE109" s="18" t="s">
        <v>88</v>
      </c>
      <c r="GSF109" s="18" t="s">
        <v>88</v>
      </c>
      <c r="GSG109" s="18" t="s">
        <v>88</v>
      </c>
      <c r="GSH109" s="18" t="s">
        <v>88</v>
      </c>
      <c r="GSI109" s="18" t="s">
        <v>88</v>
      </c>
      <c r="GSJ109" s="18" t="s">
        <v>88</v>
      </c>
      <c r="GSK109" s="18" t="s">
        <v>88</v>
      </c>
      <c r="GSL109" s="18" t="s">
        <v>88</v>
      </c>
      <c r="GSM109" s="18" t="s">
        <v>88</v>
      </c>
      <c r="GSN109" s="18" t="s">
        <v>88</v>
      </c>
      <c r="GSO109" s="18" t="s">
        <v>88</v>
      </c>
      <c r="GSP109" s="18" t="s">
        <v>88</v>
      </c>
      <c r="GSQ109" s="18" t="s">
        <v>88</v>
      </c>
      <c r="GSR109" s="18" t="s">
        <v>88</v>
      </c>
      <c r="GSS109" s="18" t="s">
        <v>88</v>
      </c>
      <c r="GST109" s="18" t="s">
        <v>88</v>
      </c>
      <c r="GSU109" s="18" t="s">
        <v>88</v>
      </c>
      <c r="GSV109" s="18" t="s">
        <v>88</v>
      </c>
      <c r="GSW109" s="18" t="s">
        <v>88</v>
      </c>
      <c r="GSX109" s="18" t="s">
        <v>88</v>
      </c>
      <c r="GSY109" s="18" t="s">
        <v>88</v>
      </c>
      <c r="GSZ109" s="18" t="s">
        <v>88</v>
      </c>
      <c r="GTA109" s="18" t="s">
        <v>88</v>
      </c>
      <c r="GTB109" s="18" t="s">
        <v>88</v>
      </c>
      <c r="GTC109" s="18" t="s">
        <v>88</v>
      </c>
      <c r="GTD109" s="18" t="s">
        <v>88</v>
      </c>
      <c r="GTE109" s="18" t="s">
        <v>88</v>
      </c>
      <c r="GTF109" s="18" t="s">
        <v>88</v>
      </c>
      <c r="GTG109" s="18" t="s">
        <v>88</v>
      </c>
      <c r="GTH109" s="18" t="s">
        <v>88</v>
      </c>
      <c r="GTI109" s="18" t="s">
        <v>88</v>
      </c>
      <c r="GTJ109" s="18" t="s">
        <v>88</v>
      </c>
      <c r="GTK109" s="18" t="s">
        <v>88</v>
      </c>
      <c r="GTL109" s="18" t="s">
        <v>88</v>
      </c>
      <c r="GTM109" s="18" t="s">
        <v>88</v>
      </c>
      <c r="GTN109" s="18" t="s">
        <v>88</v>
      </c>
      <c r="GTO109" s="18" t="s">
        <v>88</v>
      </c>
      <c r="GTP109" s="18" t="s">
        <v>88</v>
      </c>
      <c r="GTQ109" s="18" t="s">
        <v>88</v>
      </c>
      <c r="GTR109" s="18" t="s">
        <v>88</v>
      </c>
      <c r="GTS109" s="18" t="s">
        <v>88</v>
      </c>
      <c r="GTT109" s="18" t="s">
        <v>88</v>
      </c>
      <c r="GTU109" s="18" t="s">
        <v>88</v>
      </c>
      <c r="GTV109" s="18" t="s">
        <v>88</v>
      </c>
      <c r="GTW109" s="18" t="s">
        <v>88</v>
      </c>
      <c r="GTX109" s="18" t="s">
        <v>88</v>
      </c>
      <c r="GTY109" s="18" t="s">
        <v>88</v>
      </c>
      <c r="GTZ109" s="18" t="s">
        <v>88</v>
      </c>
      <c r="GUA109" s="18" t="s">
        <v>88</v>
      </c>
      <c r="GUB109" s="18" t="s">
        <v>88</v>
      </c>
      <c r="GUC109" s="18" t="s">
        <v>88</v>
      </c>
      <c r="GUD109" s="18" t="s">
        <v>88</v>
      </c>
      <c r="GUE109" s="18" t="s">
        <v>88</v>
      </c>
      <c r="GUF109" s="18" t="s">
        <v>88</v>
      </c>
      <c r="GUG109" s="18" t="s">
        <v>88</v>
      </c>
      <c r="GUH109" s="18" t="s">
        <v>88</v>
      </c>
      <c r="GUI109" s="18" t="s">
        <v>88</v>
      </c>
      <c r="GUJ109" s="18" t="s">
        <v>88</v>
      </c>
      <c r="GUK109" s="18" t="s">
        <v>88</v>
      </c>
      <c r="GUL109" s="18" t="s">
        <v>88</v>
      </c>
      <c r="GUM109" s="18" t="s">
        <v>88</v>
      </c>
      <c r="GUN109" s="18" t="s">
        <v>88</v>
      </c>
      <c r="GUO109" s="18" t="s">
        <v>88</v>
      </c>
      <c r="GUP109" s="18" t="s">
        <v>88</v>
      </c>
      <c r="GUQ109" s="18" t="s">
        <v>88</v>
      </c>
      <c r="GUR109" s="18" t="s">
        <v>88</v>
      </c>
      <c r="GUS109" s="18" t="s">
        <v>88</v>
      </c>
      <c r="GUT109" s="18" t="s">
        <v>88</v>
      </c>
      <c r="GUU109" s="18" t="s">
        <v>88</v>
      </c>
      <c r="GUV109" s="18" t="s">
        <v>88</v>
      </c>
      <c r="GUW109" s="18" t="s">
        <v>88</v>
      </c>
      <c r="GUX109" s="18" t="s">
        <v>88</v>
      </c>
      <c r="GUY109" s="18" t="s">
        <v>88</v>
      </c>
      <c r="GUZ109" s="18" t="s">
        <v>88</v>
      </c>
      <c r="GVA109" s="18" t="s">
        <v>88</v>
      </c>
      <c r="GVB109" s="18" t="s">
        <v>88</v>
      </c>
      <c r="GVC109" s="18" t="s">
        <v>88</v>
      </c>
      <c r="GVD109" s="18" t="s">
        <v>88</v>
      </c>
      <c r="GVE109" s="18" t="s">
        <v>88</v>
      </c>
      <c r="GVF109" s="18" t="s">
        <v>88</v>
      </c>
      <c r="GVG109" s="18" t="s">
        <v>88</v>
      </c>
      <c r="GVH109" s="18" t="s">
        <v>88</v>
      </c>
      <c r="GVI109" s="18" t="s">
        <v>88</v>
      </c>
      <c r="GVJ109" s="18" t="s">
        <v>88</v>
      </c>
      <c r="GVK109" s="18" t="s">
        <v>88</v>
      </c>
      <c r="GVL109" s="18" t="s">
        <v>88</v>
      </c>
      <c r="GVM109" s="18" t="s">
        <v>88</v>
      </c>
      <c r="GVN109" s="18" t="s">
        <v>88</v>
      </c>
      <c r="GVO109" s="18" t="s">
        <v>88</v>
      </c>
      <c r="GVP109" s="18" t="s">
        <v>88</v>
      </c>
      <c r="GVQ109" s="18" t="s">
        <v>88</v>
      </c>
      <c r="GVR109" s="18" t="s">
        <v>88</v>
      </c>
      <c r="GVS109" s="18" t="s">
        <v>88</v>
      </c>
      <c r="GVT109" s="18" t="s">
        <v>88</v>
      </c>
      <c r="GVU109" s="18" t="s">
        <v>88</v>
      </c>
      <c r="GVV109" s="18" t="s">
        <v>88</v>
      </c>
      <c r="GVW109" s="18" t="s">
        <v>88</v>
      </c>
      <c r="GVX109" s="18" t="s">
        <v>88</v>
      </c>
      <c r="GVY109" s="18" t="s">
        <v>88</v>
      </c>
      <c r="GVZ109" s="18" t="s">
        <v>88</v>
      </c>
      <c r="GWA109" s="18" t="s">
        <v>88</v>
      </c>
      <c r="GWB109" s="18" t="s">
        <v>88</v>
      </c>
      <c r="GWC109" s="18" t="s">
        <v>88</v>
      </c>
      <c r="GWD109" s="18" t="s">
        <v>88</v>
      </c>
      <c r="GWE109" s="18" t="s">
        <v>88</v>
      </c>
      <c r="GWF109" s="18" t="s">
        <v>88</v>
      </c>
      <c r="GWG109" s="18" t="s">
        <v>88</v>
      </c>
      <c r="GWH109" s="18" t="s">
        <v>88</v>
      </c>
      <c r="GWI109" s="18" t="s">
        <v>88</v>
      </c>
      <c r="GWJ109" s="18" t="s">
        <v>88</v>
      </c>
      <c r="GWK109" s="18" t="s">
        <v>88</v>
      </c>
      <c r="GWL109" s="18" t="s">
        <v>88</v>
      </c>
      <c r="GWM109" s="18" t="s">
        <v>88</v>
      </c>
      <c r="GWN109" s="18" t="s">
        <v>88</v>
      </c>
      <c r="GWO109" s="18" t="s">
        <v>88</v>
      </c>
      <c r="GWP109" s="18" t="s">
        <v>88</v>
      </c>
      <c r="GWQ109" s="18" t="s">
        <v>88</v>
      </c>
      <c r="GWR109" s="18" t="s">
        <v>88</v>
      </c>
      <c r="GWS109" s="18" t="s">
        <v>88</v>
      </c>
      <c r="GWT109" s="18" t="s">
        <v>88</v>
      </c>
      <c r="GWU109" s="18" t="s">
        <v>88</v>
      </c>
      <c r="GWV109" s="18" t="s">
        <v>88</v>
      </c>
      <c r="GWW109" s="18" t="s">
        <v>88</v>
      </c>
      <c r="GWX109" s="18" t="s">
        <v>88</v>
      </c>
      <c r="GWY109" s="18" t="s">
        <v>88</v>
      </c>
      <c r="GWZ109" s="18" t="s">
        <v>88</v>
      </c>
      <c r="GXA109" s="18" t="s">
        <v>88</v>
      </c>
      <c r="GXB109" s="18" t="s">
        <v>88</v>
      </c>
      <c r="GXC109" s="18" t="s">
        <v>88</v>
      </c>
      <c r="GXD109" s="18" t="s">
        <v>88</v>
      </c>
      <c r="GXE109" s="18" t="s">
        <v>88</v>
      </c>
      <c r="GXF109" s="18" t="s">
        <v>88</v>
      </c>
      <c r="GXG109" s="18" t="s">
        <v>88</v>
      </c>
      <c r="GXH109" s="18" t="s">
        <v>88</v>
      </c>
      <c r="GXI109" s="18" t="s">
        <v>88</v>
      </c>
      <c r="GXJ109" s="18" t="s">
        <v>88</v>
      </c>
      <c r="GXK109" s="18" t="s">
        <v>88</v>
      </c>
      <c r="GXL109" s="18" t="s">
        <v>88</v>
      </c>
      <c r="GXM109" s="18" t="s">
        <v>88</v>
      </c>
      <c r="GXN109" s="18" t="s">
        <v>88</v>
      </c>
      <c r="GXO109" s="18" t="s">
        <v>88</v>
      </c>
      <c r="GXP109" s="18" t="s">
        <v>88</v>
      </c>
      <c r="GXQ109" s="18" t="s">
        <v>88</v>
      </c>
      <c r="GXR109" s="18" t="s">
        <v>88</v>
      </c>
      <c r="GXS109" s="18" t="s">
        <v>88</v>
      </c>
      <c r="GXT109" s="18" t="s">
        <v>88</v>
      </c>
      <c r="GXU109" s="18" t="s">
        <v>88</v>
      </c>
      <c r="GXV109" s="18" t="s">
        <v>88</v>
      </c>
      <c r="GXW109" s="18" t="s">
        <v>88</v>
      </c>
      <c r="GXX109" s="18" t="s">
        <v>88</v>
      </c>
      <c r="GXY109" s="18" t="s">
        <v>88</v>
      </c>
      <c r="GXZ109" s="18" t="s">
        <v>88</v>
      </c>
      <c r="GYA109" s="18" t="s">
        <v>88</v>
      </c>
      <c r="GYB109" s="18" t="s">
        <v>88</v>
      </c>
      <c r="GYC109" s="18" t="s">
        <v>88</v>
      </c>
      <c r="GYD109" s="18" t="s">
        <v>88</v>
      </c>
      <c r="GYE109" s="18" t="s">
        <v>88</v>
      </c>
      <c r="GYF109" s="18" t="s">
        <v>88</v>
      </c>
      <c r="GYG109" s="18" t="s">
        <v>88</v>
      </c>
      <c r="GYH109" s="18" t="s">
        <v>88</v>
      </c>
      <c r="GYI109" s="18" t="s">
        <v>88</v>
      </c>
      <c r="GYJ109" s="18" t="s">
        <v>88</v>
      </c>
      <c r="GYK109" s="18" t="s">
        <v>88</v>
      </c>
      <c r="GYL109" s="18" t="s">
        <v>88</v>
      </c>
      <c r="GYM109" s="18" t="s">
        <v>88</v>
      </c>
      <c r="GYN109" s="18" t="s">
        <v>88</v>
      </c>
      <c r="GYO109" s="18" t="s">
        <v>88</v>
      </c>
      <c r="GYP109" s="18" t="s">
        <v>88</v>
      </c>
      <c r="GYQ109" s="18" t="s">
        <v>88</v>
      </c>
      <c r="GYR109" s="18" t="s">
        <v>88</v>
      </c>
      <c r="GYS109" s="18" t="s">
        <v>88</v>
      </c>
      <c r="GYT109" s="18" t="s">
        <v>88</v>
      </c>
      <c r="GYU109" s="18" t="s">
        <v>88</v>
      </c>
      <c r="GYV109" s="18" t="s">
        <v>88</v>
      </c>
      <c r="GYW109" s="18" t="s">
        <v>88</v>
      </c>
      <c r="GYX109" s="18" t="s">
        <v>88</v>
      </c>
      <c r="GYY109" s="18" t="s">
        <v>88</v>
      </c>
      <c r="GYZ109" s="18" t="s">
        <v>88</v>
      </c>
      <c r="GZA109" s="18" t="s">
        <v>88</v>
      </c>
      <c r="GZB109" s="18" t="s">
        <v>88</v>
      </c>
      <c r="GZC109" s="18" t="s">
        <v>88</v>
      </c>
      <c r="GZD109" s="18" t="s">
        <v>88</v>
      </c>
      <c r="GZE109" s="18" t="s">
        <v>88</v>
      </c>
      <c r="GZF109" s="18" t="s">
        <v>88</v>
      </c>
      <c r="GZG109" s="18" t="s">
        <v>88</v>
      </c>
      <c r="GZH109" s="18" t="s">
        <v>88</v>
      </c>
      <c r="GZI109" s="18" t="s">
        <v>88</v>
      </c>
      <c r="GZJ109" s="18" t="s">
        <v>88</v>
      </c>
      <c r="GZK109" s="18" t="s">
        <v>88</v>
      </c>
      <c r="GZL109" s="18" t="s">
        <v>88</v>
      </c>
      <c r="GZM109" s="18" t="s">
        <v>88</v>
      </c>
      <c r="GZN109" s="18" t="s">
        <v>88</v>
      </c>
      <c r="GZO109" s="18" t="s">
        <v>88</v>
      </c>
      <c r="GZP109" s="18" t="s">
        <v>88</v>
      </c>
      <c r="GZQ109" s="18" t="s">
        <v>88</v>
      </c>
      <c r="GZR109" s="18" t="s">
        <v>88</v>
      </c>
      <c r="GZS109" s="18" t="s">
        <v>88</v>
      </c>
      <c r="GZT109" s="18" t="s">
        <v>88</v>
      </c>
      <c r="GZU109" s="18" t="s">
        <v>88</v>
      </c>
      <c r="GZV109" s="18" t="s">
        <v>88</v>
      </c>
      <c r="GZW109" s="18" t="s">
        <v>88</v>
      </c>
      <c r="GZX109" s="18" t="s">
        <v>88</v>
      </c>
      <c r="GZY109" s="18" t="s">
        <v>88</v>
      </c>
      <c r="GZZ109" s="18" t="s">
        <v>88</v>
      </c>
      <c r="HAA109" s="18" t="s">
        <v>88</v>
      </c>
      <c r="HAB109" s="18" t="s">
        <v>88</v>
      </c>
      <c r="HAC109" s="18" t="s">
        <v>88</v>
      </c>
      <c r="HAD109" s="18" t="s">
        <v>88</v>
      </c>
      <c r="HAE109" s="18" t="s">
        <v>88</v>
      </c>
      <c r="HAF109" s="18" t="s">
        <v>88</v>
      </c>
      <c r="HAG109" s="18" t="s">
        <v>88</v>
      </c>
      <c r="HAH109" s="18" t="s">
        <v>88</v>
      </c>
      <c r="HAI109" s="18" t="s">
        <v>88</v>
      </c>
      <c r="HAJ109" s="18" t="s">
        <v>88</v>
      </c>
      <c r="HAK109" s="18" t="s">
        <v>88</v>
      </c>
      <c r="HAL109" s="18" t="s">
        <v>88</v>
      </c>
      <c r="HAM109" s="18" t="s">
        <v>88</v>
      </c>
      <c r="HAN109" s="18" t="s">
        <v>88</v>
      </c>
      <c r="HAO109" s="18" t="s">
        <v>88</v>
      </c>
      <c r="HAP109" s="18" t="s">
        <v>88</v>
      </c>
      <c r="HAQ109" s="18" t="s">
        <v>88</v>
      </c>
      <c r="HAR109" s="18" t="s">
        <v>88</v>
      </c>
      <c r="HAS109" s="18" t="s">
        <v>88</v>
      </c>
      <c r="HAT109" s="18" t="s">
        <v>88</v>
      </c>
      <c r="HAU109" s="18" t="s">
        <v>88</v>
      </c>
      <c r="HAV109" s="18" t="s">
        <v>88</v>
      </c>
      <c r="HAW109" s="18" t="s">
        <v>88</v>
      </c>
      <c r="HAX109" s="18" t="s">
        <v>88</v>
      </c>
      <c r="HAY109" s="18" t="s">
        <v>88</v>
      </c>
      <c r="HAZ109" s="18" t="s">
        <v>88</v>
      </c>
      <c r="HBA109" s="18" t="s">
        <v>88</v>
      </c>
      <c r="HBB109" s="18" t="s">
        <v>88</v>
      </c>
      <c r="HBC109" s="18" t="s">
        <v>88</v>
      </c>
      <c r="HBD109" s="18" t="s">
        <v>88</v>
      </c>
      <c r="HBE109" s="18" t="s">
        <v>88</v>
      </c>
      <c r="HBF109" s="18" t="s">
        <v>88</v>
      </c>
      <c r="HBG109" s="18" t="s">
        <v>88</v>
      </c>
      <c r="HBH109" s="18" t="s">
        <v>88</v>
      </c>
      <c r="HBI109" s="18" t="s">
        <v>88</v>
      </c>
      <c r="HBJ109" s="18" t="s">
        <v>88</v>
      </c>
      <c r="HBK109" s="18" t="s">
        <v>88</v>
      </c>
      <c r="HBL109" s="18" t="s">
        <v>88</v>
      </c>
      <c r="HBM109" s="18" t="s">
        <v>88</v>
      </c>
      <c r="HBN109" s="18" t="s">
        <v>88</v>
      </c>
      <c r="HBO109" s="18" t="s">
        <v>88</v>
      </c>
      <c r="HBP109" s="18" t="s">
        <v>88</v>
      </c>
      <c r="HBQ109" s="18" t="s">
        <v>88</v>
      </c>
      <c r="HBR109" s="18" t="s">
        <v>88</v>
      </c>
      <c r="HBS109" s="18" t="s">
        <v>88</v>
      </c>
      <c r="HBT109" s="18" t="s">
        <v>88</v>
      </c>
      <c r="HBU109" s="18" t="s">
        <v>88</v>
      </c>
      <c r="HBV109" s="18" t="s">
        <v>88</v>
      </c>
      <c r="HBW109" s="18" t="s">
        <v>88</v>
      </c>
      <c r="HBX109" s="18" t="s">
        <v>88</v>
      </c>
      <c r="HBY109" s="18" t="s">
        <v>88</v>
      </c>
      <c r="HBZ109" s="18" t="s">
        <v>88</v>
      </c>
      <c r="HCA109" s="18" t="s">
        <v>88</v>
      </c>
      <c r="HCB109" s="18" t="s">
        <v>88</v>
      </c>
      <c r="HCC109" s="18" t="s">
        <v>88</v>
      </c>
      <c r="HCD109" s="18" t="s">
        <v>88</v>
      </c>
      <c r="HCE109" s="18" t="s">
        <v>88</v>
      </c>
      <c r="HCF109" s="18" t="s">
        <v>88</v>
      </c>
      <c r="HCG109" s="18" t="s">
        <v>88</v>
      </c>
      <c r="HCH109" s="18" t="s">
        <v>88</v>
      </c>
      <c r="HCI109" s="18" t="s">
        <v>88</v>
      </c>
      <c r="HCJ109" s="18" t="s">
        <v>88</v>
      </c>
      <c r="HCK109" s="18" t="s">
        <v>88</v>
      </c>
      <c r="HCL109" s="18" t="s">
        <v>88</v>
      </c>
      <c r="HCM109" s="18" t="s">
        <v>88</v>
      </c>
      <c r="HCN109" s="18" t="s">
        <v>88</v>
      </c>
      <c r="HCO109" s="18" t="s">
        <v>88</v>
      </c>
      <c r="HCP109" s="18" t="s">
        <v>88</v>
      </c>
      <c r="HCQ109" s="18" t="s">
        <v>88</v>
      </c>
      <c r="HCR109" s="18" t="s">
        <v>88</v>
      </c>
      <c r="HCS109" s="18" t="s">
        <v>88</v>
      </c>
      <c r="HCT109" s="18" t="s">
        <v>88</v>
      </c>
      <c r="HCU109" s="18" t="s">
        <v>88</v>
      </c>
      <c r="HCV109" s="18" t="s">
        <v>88</v>
      </c>
      <c r="HCW109" s="18" t="s">
        <v>88</v>
      </c>
      <c r="HCX109" s="18" t="s">
        <v>88</v>
      </c>
      <c r="HCY109" s="18" t="s">
        <v>88</v>
      </c>
      <c r="HCZ109" s="18" t="s">
        <v>88</v>
      </c>
      <c r="HDA109" s="18" t="s">
        <v>88</v>
      </c>
      <c r="HDB109" s="18" t="s">
        <v>88</v>
      </c>
      <c r="HDC109" s="18" t="s">
        <v>88</v>
      </c>
      <c r="HDD109" s="18" t="s">
        <v>88</v>
      </c>
      <c r="HDE109" s="18" t="s">
        <v>88</v>
      </c>
      <c r="HDF109" s="18" t="s">
        <v>88</v>
      </c>
      <c r="HDG109" s="18" t="s">
        <v>88</v>
      </c>
      <c r="HDH109" s="18" t="s">
        <v>88</v>
      </c>
      <c r="HDI109" s="18" t="s">
        <v>88</v>
      </c>
      <c r="HDJ109" s="18" t="s">
        <v>88</v>
      </c>
      <c r="HDK109" s="18" t="s">
        <v>88</v>
      </c>
      <c r="HDL109" s="18" t="s">
        <v>88</v>
      </c>
      <c r="HDM109" s="18" t="s">
        <v>88</v>
      </c>
      <c r="HDN109" s="18" t="s">
        <v>88</v>
      </c>
      <c r="HDO109" s="18" t="s">
        <v>88</v>
      </c>
      <c r="HDP109" s="18" t="s">
        <v>88</v>
      </c>
      <c r="HDQ109" s="18" t="s">
        <v>88</v>
      </c>
      <c r="HDR109" s="18" t="s">
        <v>88</v>
      </c>
      <c r="HDS109" s="18" t="s">
        <v>88</v>
      </c>
      <c r="HDT109" s="18" t="s">
        <v>88</v>
      </c>
      <c r="HDU109" s="18" t="s">
        <v>88</v>
      </c>
      <c r="HDV109" s="18" t="s">
        <v>88</v>
      </c>
      <c r="HDW109" s="18" t="s">
        <v>88</v>
      </c>
      <c r="HDX109" s="18" t="s">
        <v>88</v>
      </c>
      <c r="HDY109" s="18" t="s">
        <v>88</v>
      </c>
      <c r="HDZ109" s="18" t="s">
        <v>88</v>
      </c>
      <c r="HEA109" s="18" t="s">
        <v>88</v>
      </c>
      <c r="HEB109" s="18" t="s">
        <v>88</v>
      </c>
      <c r="HEC109" s="18" t="s">
        <v>88</v>
      </c>
      <c r="HED109" s="18" t="s">
        <v>88</v>
      </c>
      <c r="HEE109" s="18" t="s">
        <v>88</v>
      </c>
      <c r="HEF109" s="18" t="s">
        <v>88</v>
      </c>
      <c r="HEG109" s="18" t="s">
        <v>88</v>
      </c>
      <c r="HEH109" s="18" t="s">
        <v>88</v>
      </c>
      <c r="HEI109" s="18" t="s">
        <v>88</v>
      </c>
      <c r="HEJ109" s="18" t="s">
        <v>88</v>
      </c>
      <c r="HEK109" s="18" t="s">
        <v>88</v>
      </c>
      <c r="HEL109" s="18" t="s">
        <v>88</v>
      </c>
      <c r="HEM109" s="18" t="s">
        <v>88</v>
      </c>
      <c r="HEN109" s="18" t="s">
        <v>88</v>
      </c>
      <c r="HEO109" s="18" t="s">
        <v>88</v>
      </c>
      <c r="HEP109" s="18" t="s">
        <v>88</v>
      </c>
      <c r="HEQ109" s="18" t="s">
        <v>88</v>
      </c>
      <c r="HER109" s="18" t="s">
        <v>88</v>
      </c>
      <c r="HES109" s="18" t="s">
        <v>88</v>
      </c>
      <c r="HET109" s="18" t="s">
        <v>88</v>
      </c>
      <c r="HEU109" s="18" t="s">
        <v>88</v>
      </c>
      <c r="HEV109" s="18" t="s">
        <v>88</v>
      </c>
      <c r="HEW109" s="18" t="s">
        <v>88</v>
      </c>
      <c r="HEX109" s="18" t="s">
        <v>88</v>
      </c>
      <c r="HEY109" s="18" t="s">
        <v>88</v>
      </c>
      <c r="HEZ109" s="18" t="s">
        <v>88</v>
      </c>
      <c r="HFA109" s="18" t="s">
        <v>88</v>
      </c>
      <c r="HFB109" s="18" t="s">
        <v>88</v>
      </c>
      <c r="HFC109" s="18" t="s">
        <v>88</v>
      </c>
      <c r="HFD109" s="18" t="s">
        <v>88</v>
      </c>
      <c r="HFE109" s="18" t="s">
        <v>88</v>
      </c>
      <c r="HFF109" s="18" t="s">
        <v>88</v>
      </c>
      <c r="HFG109" s="18" t="s">
        <v>88</v>
      </c>
      <c r="HFH109" s="18" t="s">
        <v>88</v>
      </c>
      <c r="HFI109" s="18" t="s">
        <v>88</v>
      </c>
      <c r="HFJ109" s="18" t="s">
        <v>88</v>
      </c>
      <c r="HFK109" s="18" t="s">
        <v>88</v>
      </c>
      <c r="HFL109" s="18" t="s">
        <v>88</v>
      </c>
      <c r="HFM109" s="18" t="s">
        <v>88</v>
      </c>
      <c r="HFN109" s="18" t="s">
        <v>88</v>
      </c>
      <c r="HFO109" s="18" t="s">
        <v>88</v>
      </c>
      <c r="HFP109" s="18" t="s">
        <v>88</v>
      </c>
      <c r="HFQ109" s="18" t="s">
        <v>88</v>
      </c>
      <c r="HFR109" s="18" t="s">
        <v>88</v>
      </c>
      <c r="HFS109" s="18" t="s">
        <v>88</v>
      </c>
      <c r="HFT109" s="18" t="s">
        <v>88</v>
      </c>
      <c r="HFU109" s="18" t="s">
        <v>88</v>
      </c>
      <c r="HFV109" s="18" t="s">
        <v>88</v>
      </c>
      <c r="HFW109" s="18" t="s">
        <v>88</v>
      </c>
      <c r="HFX109" s="18" t="s">
        <v>88</v>
      </c>
      <c r="HFY109" s="18" t="s">
        <v>88</v>
      </c>
      <c r="HFZ109" s="18" t="s">
        <v>88</v>
      </c>
      <c r="HGA109" s="18" t="s">
        <v>88</v>
      </c>
      <c r="HGB109" s="18" t="s">
        <v>88</v>
      </c>
      <c r="HGC109" s="18" t="s">
        <v>88</v>
      </c>
      <c r="HGD109" s="18" t="s">
        <v>88</v>
      </c>
      <c r="HGE109" s="18" t="s">
        <v>88</v>
      </c>
      <c r="HGF109" s="18" t="s">
        <v>88</v>
      </c>
      <c r="HGG109" s="18" t="s">
        <v>88</v>
      </c>
      <c r="HGH109" s="18" t="s">
        <v>88</v>
      </c>
      <c r="HGI109" s="18" t="s">
        <v>88</v>
      </c>
      <c r="HGJ109" s="18" t="s">
        <v>88</v>
      </c>
      <c r="HGK109" s="18" t="s">
        <v>88</v>
      </c>
      <c r="HGL109" s="18" t="s">
        <v>88</v>
      </c>
      <c r="HGM109" s="18" t="s">
        <v>88</v>
      </c>
      <c r="HGN109" s="18" t="s">
        <v>88</v>
      </c>
      <c r="HGO109" s="18" t="s">
        <v>88</v>
      </c>
      <c r="HGP109" s="18" t="s">
        <v>88</v>
      </c>
      <c r="HGQ109" s="18" t="s">
        <v>88</v>
      </c>
      <c r="HGR109" s="18" t="s">
        <v>88</v>
      </c>
      <c r="HGS109" s="18" t="s">
        <v>88</v>
      </c>
      <c r="HGT109" s="18" t="s">
        <v>88</v>
      </c>
      <c r="HGU109" s="18" t="s">
        <v>88</v>
      </c>
      <c r="HGV109" s="18" t="s">
        <v>88</v>
      </c>
      <c r="HGW109" s="18" t="s">
        <v>88</v>
      </c>
      <c r="HGX109" s="18" t="s">
        <v>88</v>
      </c>
      <c r="HGY109" s="18" t="s">
        <v>88</v>
      </c>
      <c r="HGZ109" s="18" t="s">
        <v>88</v>
      </c>
      <c r="HHA109" s="18" t="s">
        <v>88</v>
      </c>
      <c r="HHB109" s="18" t="s">
        <v>88</v>
      </c>
      <c r="HHC109" s="18" t="s">
        <v>88</v>
      </c>
      <c r="HHD109" s="18" t="s">
        <v>88</v>
      </c>
      <c r="HHE109" s="18" t="s">
        <v>88</v>
      </c>
      <c r="HHF109" s="18" t="s">
        <v>88</v>
      </c>
      <c r="HHG109" s="18" t="s">
        <v>88</v>
      </c>
      <c r="HHH109" s="18" t="s">
        <v>88</v>
      </c>
      <c r="HHI109" s="18" t="s">
        <v>88</v>
      </c>
      <c r="HHJ109" s="18" t="s">
        <v>88</v>
      </c>
      <c r="HHK109" s="18" t="s">
        <v>88</v>
      </c>
      <c r="HHL109" s="18" t="s">
        <v>88</v>
      </c>
      <c r="HHM109" s="18" t="s">
        <v>88</v>
      </c>
      <c r="HHN109" s="18" t="s">
        <v>88</v>
      </c>
      <c r="HHO109" s="18" t="s">
        <v>88</v>
      </c>
      <c r="HHP109" s="18" t="s">
        <v>88</v>
      </c>
      <c r="HHQ109" s="18" t="s">
        <v>88</v>
      </c>
      <c r="HHR109" s="18" t="s">
        <v>88</v>
      </c>
      <c r="HHS109" s="18" t="s">
        <v>88</v>
      </c>
      <c r="HHT109" s="18" t="s">
        <v>88</v>
      </c>
      <c r="HHU109" s="18" t="s">
        <v>88</v>
      </c>
      <c r="HHV109" s="18" t="s">
        <v>88</v>
      </c>
      <c r="HHW109" s="18" t="s">
        <v>88</v>
      </c>
      <c r="HHX109" s="18" t="s">
        <v>88</v>
      </c>
      <c r="HHY109" s="18" t="s">
        <v>88</v>
      </c>
      <c r="HHZ109" s="18" t="s">
        <v>88</v>
      </c>
      <c r="HIA109" s="18" t="s">
        <v>88</v>
      </c>
      <c r="HIB109" s="18" t="s">
        <v>88</v>
      </c>
      <c r="HIC109" s="18" t="s">
        <v>88</v>
      </c>
      <c r="HID109" s="18" t="s">
        <v>88</v>
      </c>
      <c r="HIE109" s="18" t="s">
        <v>88</v>
      </c>
      <c r="HIF109" s="18" t="s">
        <v>88</v>
      </c>
      <c r="HIG109" s="18" t="s">
        <v>88</v>
      </c>
      <c r="HIH109" s="18" t="s">
        <v>88</v>
      </c>
      <c r="HII109" s="18" t="s">
        <v>88</v>
      </c>
      <c r="HIJ109" s="18" t="s">
        <v>88</v>
      </c>
      <c r="HIK109" s="18" t="s">
        <v>88</v>
      </c>
      <c r="HIL109" s="18" t="s">
        <v>88</v>
      </c>
      <c r="HIM109" s="18" t="s">
        <v>88</v>
      </c>
      <c r="HIN109" s="18" t="s">
        <v>88</v>
      </c>
      <c r="HIO109" s="18" t="s">
        <v>88</v>
      </c>
      <c r="HIP109" s="18" t="s">
        <v>88</v>
      </c>
      <c r="HIQ109" s="18" t="s">
        <v>88</v>
      </c>
      <c r="HIR109" s="18" t="s">
        <v>88</v>
      </c>
      <c r="HIS109" s="18" t="s">
        <v>88</v>
      </c>
      <c r="HIT109" s="18" t="s">
        <v>88</v>
      </c>
      <c r="HIU109" s="18" t="s">
        <v>88</v>
      </c>
      <c r="HIV109" s="18" t="s">
        <v>88</v>
      </c>
      <c r="HIW109" s="18" t="s">
        <v>88</v>
      </c>
      <c r="HIX109" s="18" t="s">
        <v>88</v>
      </c>
      <c r="HIY109" s="18" t="s">
        <v>88</v>
      </c>
      <c r="HIZ109" s="18" t="s">
        <v>88</v>
      </c>
      <c r="HJA109" s="18" t="s">
        <v>88</v>
      </c>
      <c r="HJB109" s="18" t="s">
        <v>88</v>
      </c>
      <c r="HJC109" s="18" t="s">
        <v>88</v>
      </c>
      <c r="HJD109" s="18" t="s">
        <v>88</v>
      </c>
      <c r="HJE109" s="18" t="s">
        <v>88</v>
      </c>
      <c r="HJF109" s="18" t="s">
        <v>88</v>
      </c>
      <c r="HJG109" s="18" t="s">
        <v>88</v>
      </c>
      <c r="HJH109" s="18" t="s">
        <v>88</v>
      </c>
      <c r="HJI109" s="18" t="s">
        <v>88</v>
      </c>
      <c r="HJJ109" s="18" t="s">
        <v>88</v>
      </c>
      <c r="HJK109" s="18" t="s">
        <v>88</v>
      </c>
      <c r="HJL109" s="18" t="s">
        <v>88</v>
      </c>
      <c r="HJM109" s="18" t="s">
        <v>88</v>
      </c>
      <c r="HJN109" s="18" t="s">
        <v>88</v>
      </c>
      <c r="HJO109" s="18" t="s">
        <v>88</v>
      </c>
      <c r="HJP109" s="18" t="s">
        <v>88</v>
      </c>
      <c r="HJQ109" s="18" t="s">
        <v>88</v>
      </c>
      <c r="HJR109" s="18" t="s">
        <v>88</v>
      </c>
      <c r="HJS109" s="18" t="s">
        <v>88</v>
      </c>
      <c r="HJT109" s="18" t="s">
        <v>88</v>
      </c>
      <c r="HJU109" s="18" t="s">
        <v>88</v>
      </c>
      <c r="HJV109" s="18" t="s">
        <v>88</v>
      </c>
      <c r="HJW109" s="18" t="s">
        <v>88</v>
      </c>
      <c r="HJX109" s="18" t="s">
        <v>88</v>
      </c>
      <c r="HJY109" s="18" t="s">
        <v>88</v>
      </c>
      <c r="HJZ109" s="18" t="s">
        <v>88</v>
      </c>
      <c r="HKA109" s="18" t="s">
        <v>88</v>
      </c>
      <c r="HKB109" s="18" t="s">
        <v>88</v>
      </c>
      <c r="HKC109" s="18" t="s">
        <v>88</v>
      </c>
      <c r="HKD109" s="18" t="s">
        <v>88</v>
      </c>
      <c r="HKE109" s="18" t="s">
        <v>88</v>
      </c>
      <c r="HKF109" s="18" t="s">
        <v>88</v>
      </c>
      <c r="HKG109" s="18" t="s">
        <v>88</v>
      </c>
      <c r="HKH109" s="18" t="s">
        <v>88</v>
      </c>
      <c r="HKI109" s="18" t="s">
        <v>88</v>
      </c>
      <c r="HKJ109" s="18" t="s">
        <v>88</v>
      </c>
      <c r="HKK109" s="18" t="s">
        <v>88</v>
      </c>
      <c r="HKL109" s="18" t="s">
        <v>88</v>
      </c>
      <c r="HKM109" s="18" t="s">
        <v>88</v>
      </c>
      <c r="HKN109" s="18" t="s">
        <v>88</v>
      </c>
      <c r="HKO109" s="18" t="s">
        <v>88</v>
      </c>
      <c r="HKP109" s="18" t="s">
        <v>88</v>
      </c>
      <c r="HKQ109" s="18" t="s">
        <v>88</v>
      </c>
      <c r="HKR109" s="18" t="s">
        <v>88</v>
      </c>
      <c r="HKS109" s="18" t="s">
        <v>88</v>
      </c>
      <c r="HKT109" s="18" t="s">
        <v>88</v>
      </c>
      <c r="HKU109" s="18" t="s">
        <v>88</v>
      </c>
      <c r="HKV109" s="18" t="s">
        <v>88</v>
      </c>
      <c r="HKW109" s="18" t="s">
        <v>88</v>
      </c>
      <c r="HKX109" s="18" t="s">
        <v>88</v>
      </c>
      <c r="HKY109" s="18" t="s">
        <v>88</v>
      </c>
      <c r="HKZ109" s="18" t="s">
        <v>88</v>
      </c>
      <c r="HLA109" s="18" t="s">
        <v>88</v>
      </c>
      <c r="HLB109" s="18" t="s">
        <v>88</v>
      </c>
      <c r="HLC109" s="18" t="s">
        <v>88</v>
      </c>
      <c r="HLD109" s="18" t="s">
        <v>88</v>
      </c>
      <c r="HLE109" s="18" t="s">
        <v>88</v>
      </c>
      <c r="HLF109" s="18" t="s">
        <v>88</v>
      </c>
      <c r="HLG109" s="18" t="s">
        <v>88</v>
      </c>
      <c r="HLH109" s="18" t="s">
        <v>88</v>
      </c>
      <c r="HLI109" s="18" t="s">
        <v>88</v>
      </c>
      <c r="HLJ109" s="18" t="s">
        <v>88</v>
      </c>
      <c r="HLK109" s="18" t="s">
        <v>88</v>
      </c>
      <c r="HLL109" s="18" t="s">
        <v>88</v>
      </c>
      <c r="HLM109" s="18" t="s">
        <v>88</v>
      </c>
      <c r="HLN109" s="18" t="s">
        <v>88</v>
      </c>
      <c r="HLO109" s="18" t="s">
        <v>88</v>
      </c>
      <c r="HLP109" s="18" t="s">
        <v>88</v>
      </c>
      <c r="HLQ109" s="18" t="s">
        <v>88</v>
      </c>
      <c r="HLR109" s="18" t="s">
        <v>88</v>
      </c>
      <c r="HLS109" s="18" t="s">
        <v>88</v>
      </c>
      <c r="HLT109" s="18" t="s">
        <v>88</v>
      </c>
      <c r="HLU109" s="18" t="s">
        <v>88</v>
      </c>
      <c r="HLV109" s="18" t="s">
        <v>88</v>
      </c>
      <c r="HLW109" s="18" t="s">
        <v>88</v>
      </c>
      <c r="HLX109" s="18" t="s">
        <v>88</v>
      </c>
      <c r="HLY109" s="18" t="s">
        <v>88</v>
      </c>
      <c r="HLZ109" s="18" t="s">
        <v>88</v>
      </c>
      <c r="HMA109" s="18" t="s">
        <v>88</v>
      </c>
      <c r="HMB109" s="18" t="s">
        <v>88</v>
      </c>
      <c r="HMC109" s="18" t="s">
        <v>88</v>
      </c>
      <c r="HMD109" s="18" t="s">
        <v>88</v>
      </c>
      <c r="HME109" s="18" t="s">
        <v>88</v>
      </c>
      <c r="HMF109" s="18" t="s">
        <v>88</v>
      </c>
      <c r="HMG109" s="18" t="s">
        <v>88</v>
      </c>
      <c r="HMH109" s="18" t="s">
        <v>88</v>
      </c>
      <c r="HMI109" s="18" t="s">
        <v>88</v>
      </c>
      <c r="HMJ109" s="18" t="s">
        <v>88</v>
      </c>
      <c r="HMK109" s="18" t="s">
        <v>88</v>
      </c>
      <c r="HML109" s="18" t="s">
        <v>88</v>
      </c>
      <c r="HMM109" s="18" t="s">
        <v>88</v>
      </c>
      <c r="HMN109" s="18" t="s">
        <v>88</v>
      </c>
      <c r="HMO109" s="18" t="s">
        <v>88</v>
      </c>
      <c r="HMP109" s="18" t="s">
        <v>88</v>
      </c>
      <c r="HMQ109" s="18" t="s">
        <v>88</v>
      </c>
      <c r="HMR109" s="18" t="s">
        <v>88</v>
      </c>
      <c r="HMS109" s="18" t="s">
        <v>88</v>
      </c>
      <c r="HMT109" s="18" t="s">
        <v>88</v>
      </c>
      <c r="HMU109" s="18" t="s">
        <v>88</v>
      </c>
      <c r="HMV109" s="18" t="s">
        <v>88</v>
      </c>
      <c r="HMW109" s="18" t="s">
        <v>88</v>
      </c>
      <c r="HMX109" s="18" t="s">
        <v>88</v>
      </c>
      <c r="HMY109" s="18" t="s">
        <v>88</v>
      </c>
      <c r="HMZ109" s="18" t="s">
        <v>88</v>
      </c>
      <c r="HNA109" s="18" t="s">
        <v>88</v>
      </c>
      <c r="HNB109" s="18" t="s">
        <v>88</v>
      </c>
      <c r="HNC109" s="18" t="s">
        <v>88</v>
      </c>
      <c r="HND109" s="18" t="s">
        <v>88</v>
      </c>
      <c r="HNE109" s="18" t="s">
        <v>88</v>
      </c>
      <c r="HNF109" s="18" t="s">
        <v>88</v>
      </c>
      <c r="HNG109" s="18" t="s">
        <v>88</v>
      </c>
      <c r="HNH109" s="18" t="s">
        <v>88</v>
      </c>
      <c r="HNI109" s="18" t="s">
        <v>88</v>
      </c>
      <c r="HNJ109" s="18" t="s">
        <v>88</v>
      </c>
      <c r="HNK109" s="18" t="s">
        <v>88</v>
      </c>
      <c r="HNL109" s="18" t="s">
        <v>88</v>
      </c>
      <c r="HNM109" s="18" t="s">
        <v>88</v>
      </c>
      <c r="HNN109" s="18" t="s">
        <v>88</v>
      </c>
      <c r="HNO109" s="18" t="s">
        <v>88</v>
      </c>
      <c r="HNP109" s="18" t="s">
        <v>88</v>
      </c>
      <c r="HNQ109" s="18" t="s">
        <v>88</v>
      </c>
      <c r="HNR109" s="18" t="s">
        <v>88</v>
      </c>
      <c r="HNS109" s="18" t="s">
        <v>88</v>
      </c>
      <c r="HNT109" s="18" t="s">
        <v>88</v>
      </c>
      <c r="HNU109" s="18" t="s">
        <v>88</v>
      </c>
      <c r="HNV109" s="18" t="s">
        <v>88</v>
      </c>
      <c r="HNW109" s="18" t="s">
        <v>88</v>
      </c>
      <c r="HNX109" s="18" t="s">
        <v>88</v>
      </c>
      <c r="HNY109" s="18" t="s">
        <v>88</v>
      </c>
      <c r="HNZ109" s="18" t="s">
        <v>88</v>
      </c>
      <c r="HOA109" s="18" t="s">
        <v>88</v>
      </c>
      <c r="HOB109" s="18" t="s">
        <v>88</v>
      </c>
      <c r="HOC109" s="18" t="s">
        <v>88</v>
      </c>
      <c r="HOD109" s="18" t="s">
        <v>88</v>
      </c>
      <c r="HOE109" s="18" t="s">
        <v>88</v>
      </c>
      <c r="HOF109" s="18" t="s">
        <v>88</v>
      </c>
      <c r="HOG109" s="18" t="s">
        <v>88</v>
      </c>
      <c r="HOH109" s="18" t="s">
        <v>88</v>
      </c>
      <c r="HOI109" s="18" t="s">
        <v>88</v>
      </c>
      <c r="HOJ109" s="18" t="s">
        <v>88</v>
      </c>
      <c r="HOK109" s="18" t="s">
        <v>88</v>
      </c>
      <c r="HOL109" s="18" t="s">
        <v>88</v>
      </c>
      <c r="HOM109" s="18" t="s">
        <v>88</v>
      </c>
      <c r="HON109" s="18" t="s">
        <v>88</v>
      </c>
      <c r="HOO109" s="18" t="s">
        <v>88</v>
      </c>
      <c r="HOP109" s="18" t="s">
        <v>88</v>
      </c>
      <c r="HOQ109" s="18" t="s">
        <v>88</v>
      </c>
      <c r="HOR109" s="18" t="s">
        <v>88</v>
      </c>
      <c r="HOS109" s="18" t="s">
        <v>88</v>
      </c>
      <c r="HOT109" s="18" t="s">
        <v>88</v>
      </c>
      <c r="HOU109" s="18" t="s">
        <v>88</v>
      </c>
      <c r="HOV109" s="18" t="s">
        <v>88</v>
      </c>
      <c r="HOW109" s="18" t="s">
        <v>88</v>
      </c>
      <c r="HOX109" s="18" t="s">
        <v>88</v>
      </c>
      <c r="HOY109" s="18" t="s">
        <v>88</v>
      </c>
      <c r="HOZ109" s="18" t="s">
        <v>88</v>
      </c>
      <c r="HPA109" s="18" t="s">
        <v>88</v>
      </c>
      <c r="HPB109" s="18" t="s">
        <v>88</v>
      </c>
      <c r="HPC109" s="18" t="s">
        <v>88</v>
      </c>
      <c r="HPD109" s="18" t="s">
        <v>88</v>
      </c>
      <c r="HPE109" s="18" t="s">
        <v>88</v>
      </c>
      <c r="HPF109" s="18" t="s">
        <v>88</v>
      </c>
      <c r="HPG109" s="18" t="s">
        <v>88</v>
      </c>
      <c r="HPH109" s="18" t="s">
        <v>88</v>
      </c>
      <c r="HPI109" s="18" t="s">
        <v>88</v>
      </c>
      <c r="HPJ109" s="18" t="s">
        <v>88</v>
      </c>
      <c r="HPK109" s="18" t="s">
        <v>88</v>
      </c>
      <c r="HPL109" s="18" t="s">
        <v>88</v>
      </c>
      <c r="HPM109" s="18" t="s">
        <v>88</v>
      </c>
      <c r="HPN109" s="18" t="s">
        <v>88</v>
      </c>
      <c r="HPO109" s="18" t="s">
        <v>88</v>
      </c>
      <c r="HPP109" s="18" t="s">
        <v>88</v>
      </c>
      <c r="HPQ109" s="18" t="s">
        <v>88</v>
      </c>
      <c r="HPR109" s="18" t="s">
        <v>88</v>
      </c>
      <c r="HPS109" s="18" t="s">
        <v>88</v>
      </c>
      <c r="HPT109" s="18" t="s">
        <v>88</v>
      </c>
      <c r="HPU109" s="18" t="s">
        <v>88</v>
      </c>
      <c r="HPV109" s="18" t="s">
        <v>88</v>
      </c>
      <c r="HPW109" s="18" t="s">
        <v>88</v>
      </c>
      <c r="HPX109" s="18" t="s">
        <v>88</v>
      </c>
      <c r="HPY109" s="18" t="s">
        <v>88</v>
      </c>
      <c r="HPZ109" s="18" t="s">
        <v>88</v>
      </c>
      <c r="HQA109" s="18" t="s">
        <v>88</v>
      </c>
      <c r="HQB109" s="18" t="s">
        <v>88</v>
      </c>
      <c r="HQC109" s="18" t="s">
        <v>88</v>
      </c>
      <c r="HQD109" s="18" t="s">
        <v>88</v>
      </c>
      <c r="HQE109" s="18" t="s">
        <v>88</v>
      </c>
      <c r="HQF109" s="18" t="s">
        <v>88</v>
      </c>
      <c r="HQG109" s="18" t="s">
        <v>88</v>
      </c>
      <c r="HQH109" s="18" t="s">
        <v>88</v>
      </c>
      <c r="HQI109" s="18" t="s">
        <v>88</v>
      </c>
      <c r="HQJ109" s="18" t="s">
        <v>88</v>
      </c>
      <c r="HQK109" s="18" t="s">
        <v>88</v>
      </c>
      <c r="HQL109" s="18" t="s">
        <v>88</v>
      </c>
      <c r="HQM109" s="18" t="s">
        <v>88</v>
      </c>
      <c r="HQN109" s="18" t="s">
        <v>88</v>
      </c>
      <c r="HQO109" s="18" t="s">
        <v>88</v>
      </c>
      <c r="HQP109" s="18" t="s">
        <v>88</v>
      </c>
      <c r="HQQ109" s="18" t="s">
        <v>88</v>
      </c>
      <c r="HQR109" s="18" t="s">
        <v>88</v>
      </c>
      <c r="HQS109" s="18" t="s">
        <v>88</v>
      </c>
      <c r="HQT109" s="18" t="s">
        <v>88</v>
      </c>
      <c r="HQU109" s="18" t="s">
        <v>88</v>
      </c>
      <c r="HQV109" s="18" t="s">
        <v>88</v>
      </c>
      <c r="HQW109" s="18" t="s">
        <v>88</v>
      </c>
      <c r="HQX109" s="18" t="s">
        <v>88</v>
      </c>
      <c r="HQY109" s="18" t="s">
        <v>88</v>
      </c>
      <c r="HQZ109" s="18" t="s">
        <v>88</v>
      </c>
      <c r="HRA109" s="18" t="s">
        <v>88</v>
      </c>
      <c r="HRB109" s="18" t="s">
        <v>88</v>
      </c>
      <c r="HRC109" s="18" t="s">
        <v>88</v>
      </c>
      <c r="HRD109" s="18" t="s">
        <v>88</v>
      </c>
      <c r="HRE109" s="18" t="s">
        <v>88</v>
      </c>
      <c r="HRF109" s="18" t="s">
        <v>88</v>
      </c>
      <c r="HRG109" s="18" t="s">
        <v>88</v>
      </c>
      <c r="HRH109" s="18" t="s">
        <v>88</v>
      </c>
      <c r="HRI109" s="18" t="s">
        <v>88</v>
      </c>
      <c r="HRJ109" s="18" t="s">
        <v>88</v>
      </c>
      <c r="HRK109" s="18" t="s">
        <v>88</v>
      </c>
      <c r="HRL109" s="18" t="s">
        <v>88</v>
      </c>
      <c r="HRM109" s="18" t="s">
        <v>88</v>
      </c>
      <c r="HRN109" s="18" t="s">
        <v>88</v>
      </c>
      <c r="HRO109" s="18" t="s">
        <v>88</v>
      </c>
      <c r="HRP109" s="18" t="s">
        <v>88</v>
      </c>
      <c r="HRQ109" s="18" t="s">
        <v>88</v>
      </c>
      <c r="HRR109" s="18" t="s">
        <v>88</v>
      </c>
      <c r="HRS109" s="18" t="s">
        <v>88</v>
      </c>
      <c r="HRT109" s="18" t="s">
        <v>88</v>
      </c>
      <c r="HRU109" s="18" t="s">
        <v>88</v>
      </c>
      <c r="HRV109" s="18" t="s">
        <v>88</v>
      </c>
      <c r="HRW109" s="18" t="s">
        <v>88</v>
      </c>
      <c r="HRX109" s="18" t="s">
        <v>88</v>
      </c>
      <c r="HRY109" s="18" t="s">
        <v>88</v>
      </c>
      <c r="HRZ109" s="18" t="s">
        <v>88</v>
      </c>
      <c r="HSA109" s="18" t="s">
        <v>88</v>
      </c>
      <c r="HSB109" s="18" t="s">
        <v>88</v>
      </c>
      <c r="HSC109" s="18" t="s">
        <v>88</v>
      </c>
      <c r="HSD109" s="18" t="s">
        <v>88</v>
      </c>
      <c r="HSE109" s="18" t="s">
        <v>88</v>
      </c>
      <c r="HSF109" s="18" t="s">
        <v>88</v>
      </c>
      <c r="HSG109" s="18" t="s">
        <v>88</v>
      </c>
      <c r="HSH109" s="18" t="s">
        <v>88</v>
      </c>
      <c r="HSI109" s="18" t="s">
        <v>88</v>
      </c>
      <c r="HSJ109" s="18" t="s">
        <v>88</v>
      </c>
      <c r="HSK109" s="18" t="s">
        <v>88</v>
      </c>
      <c r="HSL109" s="18" t="s">
        <v>88</v>
      </c>
      <c r="HSM109" s="18" t="s">
        <v>88</v>
      </c>
      <c r="HSN109" s="18" t="s">
        <v>88</v>
      </c>
      <c r="HSO109" s="18" t="s">
        <v>88</v>
      </c>
      <c r="HSP109" s="18" t="s">
        <v>88</v>
      </c>
      <c r="HSQ109" s="18" t="s">
        <v>88</v>
      </c>
      <c r="HSR109" s="18" t="s">
        <v>88</v>
      </c>
      <c r="HSS109" s="18" t="s">
        <v>88</v>
      </c>
      <c r="HST109" s="18" t="s">
        <v>88</v>
      </c>
      <c r="HSU109" s="18" t="s">
        <v>88</v>
      </c>
      <c r="HSV109" s="18" t="s">
        <v>88</v>
      </c>
      <c r="HSW109" s="18" t="s">
        <v>88</v>
      </c>
      <c r="HSX109" s="18" t="s">
        <v>88</v>
      </c>
      <c r="HSY109" s="18" t="s">
        <v>88</v>
      </c>
      <c r="HSZ109" s="18" t="s">
        <v>88</v>
      </c>
      <c r="HTA109" s="18" t="s">
        <v>88</v>
      </c>
      <c r="HTB109" s="18" t="s">
        <v>88</v>
      </c>
      <c r="HTC109" s="18" t="s">
        <v>88</v>
      </c>
      <c r="HTD109" s="18" t="s">
        <v>88</v>
      </c>
      <c r="HTE109" s="18" t="s">
        <v>88</v>
      </c>
      <c r="HTF109" s="18" t="s">
        <v>88</v>
      </c>
      <c r="HTG109" s="18" t="s">
        <v>88</v>
      </c>
      <c r="HTH109" s="18" t="s">
        <v>88</v>
      </c>
      <c r="HTI109" s="18" t="s">
        <v>88</v>
      </c>
      <c r="HTJ109" s="18" t="s">
        <v>88</v>
      </c>
      <c r="HTK109" s="18" t="s">
        <v>88</v>
      </c>
      <c r="HTL109" s="18" t="s">
        <v>88</v>
      </c>
      <c r="HTM109" s="18" t="s">
        <v>88</v>
      </c>
      <c r="HTN109" s="18" t="s">
        <v>88</v>
      </c>
      <c r="HTO109" s="18" t="s">
        <v>88</v>
      </c>
      <c r="HTP109" s="18" t="s">
        <v>88</v>
      </c>
      <c r="HTQ109" s="18" t="s">
        <v>88</v>
      </c>
      <c r="HTR109" s="18" t="s">
        <v>88</v>
      </c>
      <c r="HTS109" s="18" t="s">
        <v>88</v>
      </c>
      <c r="HTT109" s="18" t="s">
        <v>88</v>
      </c>
      <c r="HTU109" s="18" t="s">
        <v>88</v>
      </c>
      <c r="HTV109" s="18" t="s">
        <v>88</v>
      </c>
      <c r="HTW109" s="18" t="s">
        <v>88</v>
      </c>
      <c r="HTX109" s="18" t="s">
        <v>88</v>
      </c>
      <c r="HTY109" s="18" t="s">
        <v>88</v>
      </c>
      <c r="HTZ109" s="18" t="s">
        <v>88</v>
      </c>
      <c r="HUA109" s="18" t="s">
        <v>88</v>
      </c>
      <c r="HUB109" s="18" t="s">
        <v>88</v>
      </c>
      <c r="HUC109" s="18" t="s">
        <v>88</v>
      </c>
      <c r="HUD109" s="18" t="s">
        <v>88</v>
      </c>
      <c r="HUE109" s="18" t="s">
        <v>88</v>
      </c>
      <c r="HUF109" s="18" t="s">
        <v>88</v>
      </c>
      <c r="HUG109" s="18" t="s">
        <v>88</v>
      </c>
      <c r="HUH109" s="18" t="s">
        <v>88</v>
      </c>
      <c r="HUI109" s="18" t="s">
        <v>88</v>
      </c>
      <c r="HUJ109" s="18" t="s">
        <v>88</v>
      </c>
      <c r="HUK109" s="18" t="s">
        <v>88</v>
      </c>
      <c r="HUL109" s="18" t="s">
        <v>88</v>
      </c>
      <c r="HUM109" s="18" t="s">
        <v>88</v>
      </c>
      <c r="HUN109" s="18" t="s">
        <v>88</v>
      </c>
      <c r="HUO109" s="18" t="s">
        <v>88</v>
      </c>
      <c r="HUP109" s="18" t="s">
        <v>88</v>
      </c>
      <c r="HUQ109" s="18" t="s">
        <v>88</v>
      </c>
      <c r="HUR109" s="18" t="s">
        <v>88</v>
      </c>
      <c r="HUS109" s="18" t="s">
        <v>88</v>
      </c>
      <c r="HUT109" s="18" t="s">
        <v>88</v>
      </c>
      <c r="HUU109" s="18" t="s">
        <v>88</v>
      </c>
      <c r="HUV109" s="18" t="s">
        <v>88</v>
      </c>
      <c r="HUW109" s="18" t="s">
        <v>88</v>
      </c>
      <c r="HUX109" s="18" t="s">
        <v>88</v>
      </c>
      <c r="HUY109" s="18" t="s">
        <v>88</v>
      </c>
      <c r="HUZ109" s="18" t="s">
        <v>88</v>
      </c>
      <c r="HVA109" s="18" t="s">
        <v>88</v>
      </c>
      <c r="HVB109" s="18" t="s">
        <v>88</v>
      </c>
      <c r="HVC109" s="18" t="s">
        <v>88</v>
      </c>
      <c r="HVD109" s="18" t="s">
        <v>88</v>
      </c>
      <c r="HVE109" s="18" t="s">
        <v>88</v>
      </c>
      <c r="HVF109" s="18" t="s">
        <v>88</v>
      </c>
      <c r="HVG109" s="18" t="s">
        <v>88</v>
      </c>
      <c r="HVH109" s="18" t="s">
        <v>88</v>
      </c>
      <c r="HVI109" s="18" t="s">
        <v>88</v>
      </c>
      <c r="HVJ109" s="18" t="s">
        <v>88</v>
      </c>
      <c r="HVK109" s="18" t="s">
        <v>88</v>
      </c>
      <c r="HVL109" s="18" t="s">
        <v>88</v>
      </c>
      <c r="HVM109" s="18" t="s">
        <v>88</v>
      </c>
      <c r="HVN109" s="18" t="s">
        <v>88</v>
      </c>
      <c r="HVO109" s="18" t="s">
        <v>88</v>
      </c>
      <c r="HVP109" s="18" t="s">
        <v>88</v>
      </c>
      <c r="HVQ109" s="18" t="s">
        <v>88</v>
      </c>
      <c r="HVR109" s="18" t="s">
        <v>88</v>
      </c>
      <c r="HVS109" s="18" t="s">
        <v>88</v>
      </c>
      <c r="HVT109" s="18" t="s">
        <v>88</v>
      </c>
      <c r="HVU109" s="18" t="s">
        <v>88</v>
      </c>
      <c r="HVV109" s="18" t="s">
        <v>88</v>
      </c>
      <c r="HVW109" s="18" t="s">
        <v>88</v>
      </c>
      <c r="HVX109" s="18" t="s">
        <v>88</v>
      </c>
      <c r="HVY109" s="18" t="s">
        <v>88</v>
      </c>
      <c r="HVZ109" s="18" t="s">
        <v>88</v>
      </c>
      <c r="HWA109" s="18" t="s">
        <v>88</v>
      </c>
      <c r="HWB109" s="18" t="s">
        <v>88</v>
      </c>
      <c r="HWC109" s="18" t="s">
        <v>88</v>
      </c>
      <c r="HWD109" s="18" t="s">
        <v>88</v>
      </c>
      <c r="HWE109" s="18" t="s">
        <v>88</v>
      </c>
      <c r="HWF109" s="18" t="s">
        <v>88</v>
      </c>
      <c r="HWG109" s="18" t="s">
        <v>88</v>
      </c>
      <c r="HWH109" s="18" t="s">
        <v>88</v>
      </c>
      <c r="HWI109" s="18" t="s">
        <v>88</v>
      </c>
      <c r="HWJ109" s="18" t="s">
        <v>88</v>
      </c>
      <c r="HWK109" s="18" t="s">
        <v>88</v>
      </c>
      <c r="HWL109" s="18" t="s">
        <v>88</v>
      </c>
      <c r="HWM109" s="18" t="s">
        <v>88</v>
      </c>
      <c r="HWN109" s="18" t="s">
        <v>88</v>
      </c>
      <c r="HWO109" s="18" t="s">
        <v>88</v>
      </c>
      <c r="HWP109" s="18" t="s">
        <v>88</v>
      </c>
      <c r="HWQ109" s="18" t="s">
        <v>88</v>
      </c>
      <c r="HWR109" s="18" t="s">
        <v>88</v>
      </c>
      <c r="HWS109" s="18" t="s">
        <v>88</v>
      </c>
      <c r="HWT109" s="18" t="s">
        <v>88</v>
      </c>
      <c r="HWU109" s="18" t="s">
        <v>88</v>
      </c>
      <c r="HWV109" s="18" t="s">
        <v>88</v>
      </c>
      <c r="HWW109" s="18" t="s">
        <v>88</v>
      </c>
      <c r="HWX109" s="18" t="s">
        <v>88</v>
      </c>
      <c r="HWY109" s="18" t="s">
        <v>88</v>
      </c>
      <c r="HWZ109" s="18" t="s">
        <v>88</v>
      </c>
      <c r="HXA109" s="18" t="s">
        <v>88</v>
      </c>
      <c r="HXB109" s="18" t="s">
        <v>88</v>
      </c>
      <c r="HXC109" s="18" t="s">
        <v>88</v>
      </c>
      <c r="HXD109" s="18" t="s">
        <v>88</v>
      </c>
      <c r="HXE109" s="18" t="s">
        <v>88</v>
      </c>
      <c r="HXF109" s="18" t="s">
        <v>88</v>
      </c>
      <c r="HXG109" s="18" t="s">
        <v>88</v>
      </c>
      <c r="HXH109" s="18" t="s">
        <v>88</v>
      </c>
      <c r="HXI109" s="18" t="s">
        <v>88</v>
      </c>
      <c r="HXJ109" s="18" t="s">
        <v>88</v>
      </c>
      <c r="HXK109" s="18" t="s">
        <v>88</v>
      </c>
      <c r="HXL109" s="18" t="s">
        <v>88</v>
      </c>
      <c r="HXM109" s="18" t="s">
        <v>88</v>
      </c>
      <c r="HXN109" s="18" t="s">
        <v>88</v>
      </c>
      <c r="HXO109" s="18" t="s">
        <v>88</v>
      </c>
      <c r="HXP109" s="18" t="s">
        <v>88</v>
      </c>
      <c r="HXQ109" s="18" t="s">
        <v>88</v>
      </c>
      <c r="HXR109" s="18" t="s">
        <v>88</v>
      </c>
      <c r="HXS109" s="18" t="s">
        <v>88</v>
      </c>
      <c r="HXT109" s="18" t="s">
        <v>88</v>
      </c>
      <c r="HXU109" s="18" t="s">
        <v>88</v>
      </c>
      <c r="HXV109" s="18" t="s">
        <v>88</v>
      </c>
      <c r="HXW109" s="18" t="s">
        <v>88</v>
      </c>
      <c r="HXX109" s="18" t="s">
        <v>88</v>
      </c>
      <c r="HXY109" s="18" t="s">
        <v>88</v>
      </c>
      <c r="HXZ109" s="18" t="s">
        <v>88</v>
      </c>
      <c r="HYA109" s="18" t="s">
        <v>88</v>
      </c>
      <c r="HYB109" s="18" t="s">
        <v>88</v>
      </c>
      <c r="HYC109" s="18" t="s">
        <v>88</v>
      </c>
      <c r="HYD109" s="18" t="s">
        <v>88</v>
      </c>
      <c r="HYE109" s="18" t="s">
        <v>88</v>
      </c>
      <c r="HYF109" s="18" t="s">
        <v>88</v>
      </c>
      <c r="HYG109" s="18" t="s">
        <v>88</v>
      </c>
      <c r="HYH109" s="18" t="s">
        <v>88</v>
      </c>
      <c r="HYI109" s="18" t="s">
        <v>88</v>
      </c>
      <c r="HYJ109" s="18" t="s">
        <v>88</v>
      </c>
      <c r="HYK109" s="18" t="s">
        <v>88</v>
      </c>
      <c r="HYL109" s="18" t="s">
        <v>88</v>
      </c>
      <c r="HYM109" s="18" t="s">
        <v>88</v>
      </c>
      <c r="HYN109" s="18" t="s">
        <v>88</v>
      </c>
      <c r="HYO109" s="18" t="s">
        <v>88</v>
      </c>
      <c r="HYP109" s="18" t="s">
        <v>88</v>
      </c>
      <c r="HYQ109" s="18" t="s">
        <v>88</v>
      </c>
      <c r="HYR109" s="18" t="s">
        <v>88</v>
      </c>
      <c r="HYS109" s="18" t="s">
        <v>88</v>
      </c>
      <c r="HYT109" s="18" t="s">
        <v>88</v>
      </c>
      <c r="HYU109" s="18" t="s">
        <v>88</v>
      </c>
      <c r="HYV109" s="18" t="s">
        <v>88</v>
      </c>
      <c r="HYW109" s="18" t="s">
        <v>88</v>
      </c>
      <c r="HYX109" s="18" t="s">
        <v>88</v>
      </c>
      <c r="HYY109" s="18" t="s">
        <v>88</v>
      </c>
      <c r="HYZ109" s="18" t="s">
        <v>88</v>
      </c>
      <c r="HZA109" s="18" t="s">
        <v>88</v>
      </c>
      <c r="HZB109" s="18" t="s">
        <v>88</v>
      </c>
      <c r="HZC109" s="18" t="s">
        <v>88</v>
      </c>
      <c r="HZD109" s="18" t="s">
        <v>88</v>
      </c>
      <c r="HZE109" s="18" t="s">
        <v>88</v>
      </c>
      <c r="HZF109" s="18" t="s">
        <v>88</v>
      </c>
      <c r="HZG109" s="18" t="s">
        <v>88</v>
      </c>
      <c r="HZH109" s="18" t="s">
        <v>88</v>
      </c>
      <c r="HZI109" s="18" t="s">
        <v>88</v>
      </c>
      <c r="HZJ109" s="18" t="s">
        <v>88</v>
      </c>
      <c r="HZK109" s="18" t="s">
        <v>88</v>
      </c>
      <c r="HZL109" s="18" t="s">
        <v>88</v>
      </c>
      <c r="HZM109" s="18" t="s">
        <v>88</v>
      </c>
      <c r="HZN109" s="18" t="s">
        <v>88</v>
      </c>
      <c r="HZO109" s="18" t="s">
        <v>88</v>
      </c>
      <c r="HZP109" s="18" t="s">
        <v>88</v>
      </c>
      <c r="HZQ109" s="18" t="s">
        <v>88</v>
      </c>
      <c r="HZR109" s="18" t="s">
        <v>88</v>
      </c>
      <c r="HZS109" s="18" t="s">
        <v>88</v>
      </c>
      <c r="HZT109" s="18" t="s">
        <v>88</v>
      </c>
      <c r="HZU109" s="18" t="s">
        <v>88</v>
      </c>
      <c r="HZV109" s="18" t="s">
        <v>88</v>
      </c>
      <c r="HZW109" s="18" t="s">
        <v>88</v>
      </c>
      <c r="HZX109" s="18" t="s">
        <v>88</v>
      </c>
      <c r="HZY109" s="18" t="s">
        <v>88</v>
      </c>
      <c r="HZZ109" s="18" t="s">
        <v>88</v>
      </c>
      <c r="IAA109" s="18" t="s">
        <v>88</v>
      </c>
      <c r="IAB109" s="18" t="s">
        <v>88</v>
      </c>
      <c r="IAC109" s="18" t="s">
        <v>88</v>
      </c>
      <c r="IAD109" s="18" t="s">
        <v>88</v>
      </c>
      <c r="IAE109" s="18" t="s">
        <v>88</v>
      </c>
      <c r="IAF109" s="18" t="s">
        <v>88</v>
      </c>
      <c r="IAG109" s="18" t="s">
        <v>88</v>
      </c>
      <c r="IAH109" s="18" t="s">
        <v>88</v>
      </c>
      <c r="IAI109" s="18" t="s">
        <v>88</v>
      </c>
      <c r="IAJ109" s="18" t="s">
        <v>88</v>
      </c>
      <c r="IAK109" s="18" t="s">
        <v>88</v>
      </c>
      <c r="IAL109" s="18" t="s">
        <v>88</v>
      </c>
      <c r="IAM109" s="18" t="s">
        <v>88</v>
      </c>
      <c r="IAN109" s="18" t="s">
        <v>88</v>
      </c>
      <c r="IAO109" s="18" t="s">
        <v>88</v>
      </c>
      <c r="IAP109" s="18" t="s">
        <v>88</v>
      </c>
      <c r="IAQ109" s="18" t="s">
        <v>88</v>
      </c>
      <c r="IAR109" s="18" t="s">
        <v>88</v>
      </c>
      <c r="IAS109" s="18" t="s">
        <v>88</v>
      </c>
      <c r="IAT109" s="18" t="s">
        <v>88</v>
      </c>
      <c r="IAU109" s="18" t="s">
        <v>88</v>
      </c>
      <c r="IAV109" s="18" t="s">
        <v>88</v>
      </c>
      <c r="IAW109" s="18" t="s">
        <v>88</v>
      </c>
      <c r="IAX109" s="18" t="s">
        <v>88</v>
      </c>
      <c r="IAY109" s="18" t="s">
        <v>88</v>
      </c>
      <c r="IAZ109" s="18" t="s">
        <v>88</v>
      </c>
      <c r="IBA109" s="18" t="s">
        <v>88</v>
      </c>
      <c r="IBB109" s="18" t="s">
        <v>88</v>
      </c>
      <c r="IBC109" s="18" t="s">
        <v>88</v>
      </c>
      <c r="IBD109" s="18" t="s">
        <v>88</v>
      </c>
      <c r="IBE109" s="18" t="s">
        <v>88</v>
      </c>
      <c r="IBF109" s="18" t="s">
        <v>88</v>
      </c>
      <c r="IBG109" s="18" t="s">
        <v>88</v>
      </c>
      <c r="IBH109" s="18" t="s">
        <v>88</v>
      </c>
      <c r="IBI109" s="18" t="s">
        <v>88</v>
      </c>
      <c r="IBJ109" s="18" t="s">
        <v>88</v>
      </c>
      <c r="IBK109" s="18" t="s">
        <v>88</v>
      </c>
      <c r="IBL109" s="18" t="s">
        <v>88</v>
      </c>
      <c r="IBM109" s="18" t="s">
        <v>88</v>
      </c>
      <c r="IBN109" s="18" t="s">
        <v>88</v>
      </c>
      <c r="IBO109" s="18" t="s">
        <v>88</v>
      </c>
      <c r="IBP109" s="18" t="s">
        <v>88</v>
      </c>
      <c r="IBQ109" s="18" t="s">
        <v>88</v>
      </c>
      <c r="IBR109" s="18" t="s">
        <v>88</v>
      </c>
      <c r="IBS109" s="18" t="s">
        <v>88</v>
      </c>
      <c r="IBT109" s="18" t="s">
        <v>88</v>
      </c>
      <c r="IBU109" s="18" t="s">
        <v>88</v>
      </c>
      <c r="IBV109" s="18" t="s">
        <v>88</v>
      </c>
      <c r="IBW109" s="18" t="s">
        <v>88</v>
      </c>
      <c r="IBX109" s="18" t="s">
        <v>88</v>
      </c>
      <c r="IBY109" s="18" t="s">
        <v>88</v>
      </c>
      <c r="IBZ109" s="18" t="s">
        <v>88</v>
      </c>
      <c r="ICA109" s="18" t="s">
        <v>88</v>
      </c>
      <c r="ICB109" s="18" t="s">
        <v>88</v>
      </c>
      <c r="ICC109" s="18" t="s">
        <v>88</v>
      </c>
      <c r="ICD109" s="18" t="s">
        <v>88</v>
      </c>
      <c r="ICE109" s="18" t="s">
        <v>88</v>
      </c>
      <c r="ICF109" s="18" t="s">
        <v>88</v>
      </c>
      <c r="ICG109" s="18" t="s">
        <v>88</v>
      </c>
      <c r="ICH109" s="18" t="s">
        <v>88</v>
      </c>
      <c r="ICI109" s="18" t="s">
        <v>88</v>
      </c>
      <c r="ICJ109" s="18" t="s">
        <v>88</v>
      </c>
      <c r="ICK109" s="18" t="s">
        <v>88</v>
      </c>
      <c r="ICL109" s="18" t="s">
        <v>88</v>
      </c>
      <c r="ICM109" s="18" t="s">
        <v>88</v>
      </c>
      <c r="ICN109" s="18" t="s">
        <v>88</v>
      </c>
      <c r="ICO109" s="18" t="s">
        <v>88</v>
      </c>
      <c r="ICP109" s="18" t="s">
        <v>88</v>
      </c>
      <c r="ICQ109" s="18" t="s">
        <v>88</v>
      </c>
      <c r="ICR109" s="18" t="s">
        <v>88</v>
      </c>
      <c r="ICS109" s="18" t="s">
        <v>88</v>
      </c>
      <c r="ICT109" s="18" t="s">
        <v>88</v>
      </c>
      <c r="ICU109" s="18" t="s">
        <v>88</v>
      </c>
      <c r="ICV109" s="18" t="s">
        <v>88</v>
      </c>
      <c r="ICW109" s="18" t="s">
        <v>88</v>
      </c>
      <c r="ICX109" s="18" t="s">
        <v>88</v>
      </c>
      <c r="ICY109" s="18" t="s">
        <v>88</v>
      </c>
      <c r="ICZ109" s="18" t="s">
        <v>88</v>
      </c>
      <c r="IDA109" s="18" t="s">
        <v>88</v>
      </c>
      <c r="IDB109" s="18" t="s">
        <v>88</v>
      </c>
      <c r="IDC109" s="18" t="s">
        <v>88</v>
      </c>
      <c r="IDD109" s="18" t="s">
        <v>88</v>
      </c>
      <c r="IDE109" s="18" t="s">
        <v>88</v>
      </c>
      <c r="IDF109" s="18" t="s">
        <v>88</v>
      </c>
      <c r="IDG109" s="18" t="s">
        <v>88</v>
      </c>
      <c r="IDH109" s="18" t="s">
        <v>88</v>
      </c>
      <c r="IDI109" s="18" t="s">
        <v>88</v>
      </c>
      <c r="IDJ109" s="18" t="s">
        <v>88</v>
      </c>
      <c r="IDK109" s="18" t="s">
        <v>88</v>
      </c>
      <c r="IDL109" s="18" t="s">
        <v>88</v>
      </c>
      <c r="IDM109" s="18" t="s">
        <v>88</v>
      </c>
      <c r="IDN109" s="18" t="s">
        <v>88</v>
      </c>
      <c r="IDO109" s="18" t="s">
        <v>88</v>
      </c>
      <c r="IDP109" s="18" t="s">
        <v>88</v>
      </c>
      <c r="IDQ109" s="18" t="s">
        <v>88</v>
      </c>
      <c r="IDR109" s="18" t="s">
        <v>88</v>
      </c>
      <c r="IDS109" s="18" t="s">
        <v>88</v>
      </c>
      <c r="IDT109" s="18" t="s">
        <v>88</v>
      </c>
      <c r="IDU109" s="18" t="s">
        <v>88</v>
      </c>
      <c r="IDV109" s="18" t="s">
        <v>88</v>
      </c>
      <c r="IDW109" s="18" t="s">
        <v>88</v>
      </c>
      <c r="IDX109" s="18" t="s">
        <v>88</v>
      </c>
      <c r="IDY109" s="18" t="s">
        <v>88</v>
      </c>
      <c r="IDZ109" s="18" t="s">
        <v>88</v>
      </c>
      <c r="IEA109" s="18" t="s">
        <v>88</v>
      </c>
      <c r="IEB109" s="18" t="s">
        <v>88</v>
      </c>
      <c r="IEC109" s="18" t="s">
        <v>88</v>
      </c>
      <c r="IED109" s="18" t="s">
        <v>88</v>
      </c>
      <c r="IEE109" s="18" t="s">
        <v>88</v>
      </c>
      <c r="IEF109" s="18" t="s">
        <v>88</v>
      </c>
      <c r="IEG109" s="18" t="s">
        <v>88</v>
      </c>
      <c r="IEH109" s="18" t="s">
        <v>88</v>
      </c>
      <c r="IEI109" s="18" t="s">
        <v>88</v>
      </c>
      <c r="IEJ109" s="18" t="s">
        <v>88</v>
      </c>
      <c r="IEK109" s="18" t="s">
        <v>88</v>
      </c>
      <c r="IEL109" s="18" t="s">
        <v>88</v>
      </c>
      <c r="IEM109" s="18" t="s">
        <v>88</v>
      </c>
      <c r="IEN109" s="18" t="s">
        <v>88</v>
      </c>
      <c r="IEO109" s="18" t="s">
        <v>88</v>
      </c>
      <c r="IEP109" s="18" t="s">
        <v>88</v>
      </c>
      <c r="IEQ109" s="18" t="s">
        <v>88</v>
      </c>
      <c r="IER109" s="18" t="s">
        <v>88</v>
      </c>
      <c r="IES109" s="18" t="s">
        <v>88</v>
      </c>
      <c r="IET109" s="18" t="s">
        <v>88</v>
      </c>
      <c r="IEU109" s="18" t="s">
        <v>88</v>
      </c>
      <c r="IEV109" s="18" t="s">
        <v>88</v>
      </c>
      <c r="IEW109" s="18" t="s">
        <v>88</v>
      </c>
      <c r="IEX109" s="18" t="s">
        <v>88</v>
      </c>
      <c r="IEY109" s="18" t="s">
        <v>88</v>
      </c>
      <c r="IEZ109" s="18" t="s">
        <v>88</v>
      </c>
      <c r="IFA109" s="18" t="s">
        <v>88</v>
      </c>
      <c r="IFB109" s="18" t="s">
        <v>88</v>
      </c>
      <c r="IFC109" s="18" t="s">
        <v>88</v>
      </c>
      <c r="IFD109" s="18" t="s">
        <v>88</v>
      </c>
      <c r="IFE109" s="18" t="s">
        <v>88</v>
      </c>
      <c r="IFF109" s="18" t="s">
        <v>88</v>
      </c>
      <c r="IFG109" s="18" t="s">
        <v>88</v>
      </c>
      <c r="IFH109" s="18" t="s">
        <v>88</v>
      </c>
      <c r="IFI109" s="18" t="s">
        <v>88</v>
      </c>
      <c r="IFJ109" s="18" t="s">
        <v>88</v>
      </c>
      <c r="IFK109" s="18" t="s">
        <v>88</v>
      </c>
      <c r="IFL109" s="18" t="s">
        <v>88</v>
      </c>
      <c r="IFM109" s="18" t="s">
        <v>88</v>
      </c>
      <c r="IFN109" s="18" t="s">
        <v>88</v>
      </c>
      <c r="IFO109" s="18" t="s">
        <v>88</v>
      </c>
      <c r="IFP109" s="18" t="s">
        <v>88</v>
      </c>
      <c r="IFQ109" s="18" t="s">
        <v>88</v>
      </c>
      <c r="IFR109" s="18" t="s">
        <v>88</v>
      </c>
      <c r="IFS109" s="18" t="s">
        <v>88</v>
      </c>
      <c r="IFT109" s="18" t="s">
        <v>88</v>
      </c>
      <c r="IFU109" s="18" t="s">
        <v>88</v>
      </c>
      <c r="IFV109" s="18" t="s">
        <v>88</v>
      </c>
      <c r="IFW109" s="18" t="s">
        <v>88</v>
      </c>
      <c r="IFX109" s="18" t="s">
        <v>88</v>
      </c>
      <c r="IFY109" s="18" t="s">
        <v>88</v>
      </c>
      <c r="IFZ109" s="18" t="s">
        <v>88</v>
      </c>
      <c r="IGA109" s="18" t="s">
        <v>88</v>
      </c>
      <c r="IGB109" s="18" t="s">
        <v>88</v>
      </c>
      <c r="IGC109" s="18" t="s">
        <v>88</v>
      </c>
      <c r="IGD109" s="18" t="s">
        <v>88</v>
      </c>
      <c r="IGE109" s="18" t="s">
        <v>88</v>
      </c>
      <c r="IGF109" s="18" t="s">
        <v>88</v>
      </c>
      <c r="IGG109" s="18" t="s">
        <v>88</v>
      </c>
      <c r="IGH109" s="18" t="s">
        <v>88</v>
      </c>
      <c r="IGI109" s="18" t="s">
        <v>88</v>
      </c>
      <c r="IGJ109" s="18" t="s">
        <v>88</v>
      </c>
      <c r="IGK109" s="18" t="s">
        <v>88</v>
      </c>
      <c r="IGL109" s="18" t="s">
        <v>88</v>
      </c>
      <c r="IGM109" s="18" t="s">
        <v>88</v>
      </c>
      <c r="IGN109" s="18" t="s">
        <v>88</v>
      </c>
      <c r="IGO109" s="18" t="s">
        <v>88</v>
      </c>
      <c r="IGP109" s="18" t="s">
        <v>88</v>
      </c>
      <c r="IGQ109" s="18" t="s">
        <v>88</v>
      </c>
      <c r="IGR109" s="18" t="s">
        <v>88</v>
      </c>
      <c r="IGS109" s="18" t="s">
        <v>88</v>
      </c>
      <c r="IGT109" s="18" t="s">
        <v>88</v>
      </c>
      <c r="IGU109" s="18" t="s">
        <v>88</v>
      </c>
      <c r="IGV109" s="18" t="s">
        <v>88</v>
      </c>
      <c r="IGW109" s="18" t="s">
        <v>88</v>
      </c>
      <c r="IGX109" s="18" t="s">
        <v>88</v>
      </c>
      <c r="IGY109" s="18" t="s">
        <v>88</v>
      </c>
      <c r="IGZ109" s="18" t="s">
        <v>88</v>
      </c>
      <c r="IHA109" s="18" t="s">
        <v>88</v>
      </c>
      <c r="IHB109" s="18" t="s">
        <v>88</v>
      </c>
      <c r="IHC109" s="18" t="s">
        <v>88</v>
      </c>
      <c r="IHD109" s="18" t="s">
        <v>88</v>
      </c>
      <c r="IHE109" s="18" t="s">
        <v>88</v>
      </c>
      <c r="IHF109" s="18" t="s">
        <v>88</v>
      </c>
      <c r="IHG109" s="18" t="s">
        <v>88</v>
      </c>
      <c r="IHH109" s="18" t="s">
        <v>88</v>
      </c>
      <c r="IHI109" s="18" t="s">
        <v>88</v>
      </c>
      <c r="IHJ109" s="18" t="s">
        <v>88</v>
      </c>
      <c r="IHK109" s="18" t="s">
        <v>88</v>
      </c>
      <c r="IHL109" s="18" t="s">
        <v>88</v>
      </c>
      <c r="IHM109" s="18" t="s">
        <v>88</v>
      </c>
      <c r="IHN109" s="18" t="s">
        <v>88</v>
      </c>
      <c r="IHO109" s="18" t="s">
        <v>88</v>
      </c>
      <c r="IHP109" s="18" t="s">
        <v>88</v>
      </c>
      <c r="IHQ109" s="18" t="s">
        <v>88</v>
      </c>
      <c r="IHR109" s="18" t="s">
        <v>88</v>
      </c>
      <c r="IHS109" s="18" t="s">
        <v>88</v>
      </c>
      <c r="IHT109" s="18" t="s">
        <v>88</v>
      </c>
      <c r="IHU109" s="18" t="s">
        <v>88</v>
      </c>
      <c r="IHV109" s="18" t="s">
        <v>88</v>
      </c>
      <c r="IHW109" s="18" t="s">
        <v>88</v>
      </c>
      <c r="IHX109" s="18" t="s">
        <v>88</v>
      </c>
      <c r="IHY109" s="18" t="s">
        <v>88</v>
      </c>
      <c r="IHZ109" s="18" t="s">
        <v>88</v>
      </c>
      <c r="IIA109" s="18" t="s">
        <v>88</v>
      </c>
      <c r="IIB109" s="18" t="s">
        <v>88</v>
      </c>
      <c r="IIC109" s="18" t="s">
        <v>88</v>
      </c>
      <c r="IID109" s="18" t="s">
        <v>88</v>
      </c>
      <c r="IIE109" s="18" t="s">
        <v>88</v>
      </c>
      <c r="IIF109" s="18" t="s">
        <v>88</v>
      </c>
      <c r="IIG109" s="18" t="s">
        <v>88</v>
      </c>
      <c r="IIH109" s="18" t="s">
        <v>88</v>
      </c>
      <c r="III109" s="18" t="s">
        <v>88</v>
      </c>
      <c r="IIJ109" s="18" t="s">
        <v>88</v>
      </c>
      <c r="IIK109" s="18" t="s">
        <v>88</v>
      </c>
      <c r="IIL109" s="18" t="s">
        <v>88</v>
      </c>
      <c r="IIM109" s="18" t="s">
        <v>88</v>
      </c>
      <c r="IIN109" s="18" t="s">
        <v>88</v>
      </c>
      <c r="IIO109" s="18" t="s">
        <v>88</v>
      </c>
      <c r="IIP109" s="18" t="s">
        <v>88</v>
      </c>
      <c r="IIQ109" s="18" t="s">
        <v>88</v>
      </c>
      <c r="IIR109" s="18" t="s">
        <v>88</v>
      </c>
      <c r="IIS109" s="18" t="s">
        <v>88</v>
      </c>
      <c r="IIT109" s="18" t="s">
        <v>88</v>
      </c>
      <c r="IIU109" s="18" t="s">
        <v>88</v>
      </c>
      <c r="IIV109" s="18" t="s">
        <v>88</v>
      </c>
      <c r="IIW109" s="18" t="s">
        <v>88</v>
      </c>
      <c r="IIX109" s="18" t="s">
        <v>88</v>
      </c>
      <c r="IIY109" s="18" t="s">
        <v>88</v>
      </c>
      <c r="IIZ109" s="18" t="s">
        <v>88</v>
      </c>
      <c r="IJA109" s="18" t="s">
        <v>88</v>
      </c>
      <c r="IJB109" s="18" t="s">
        <v>88</v>
      </c>
      <c r="IJC109" s="18" t="s">
        <v>88</v>
      </c>
      <c r="IJD109" s="18" t="s">
        <v>88</v>
      </c>
      <c r="IJE109" s="18" t="s">
        <v>88</v>
      </c>
      <c r="IJF109" s="18" t="s">
        <v>88</v>
      </c>
      <c r="IJG109" s="18" t="s">
        <v>88</v>
      </c>
      <c r="IJH109" s="18" t="s">
        <v>88</v>
      </c>
      <c r="IJI109" s="18" t="s">
        <v>88</v>
      </c>
      <c r="IJJ109" s="18" t="s">
        <v>88</v>
      </c>
      <c r="IJK109" s="18" t="s">
        <v>88</v>
      </c>
      <c r="IJL109" s="18" t="s">
        <v>88</v>
      </c>
      <c r="IJM109" s="18" t="s">
        <v>88</v>
      </c>
      <c r="IJN109" s="18" t="s">
        <v>88</v>
      </c>
      <c r="IJO109" s="18" t="s">
        <v>88</v>
      </c>
      <c r="IJP109" s="18" t="s">
        <v>88</v>
      </c>
      <c r="IJQ109" s="18" t="s">
        <v>88</v>
      </c>
      <c r="IJR109" s="18" t="s">
        <v>88</v>
      </c>
      <c r="IJS109" s="18" t="s">
        <v>88</v>
      </c>
      <c r="IJT109" s="18" t="s">
        <v>88</v>
      </c>
      <c r="IJU109" s="18" t="s">
        <v>88</v>
      </c>
      <c r="IJV109" s="18" t="s">
        <v>88</v>
      </c>
      <c r="IJW109" s="18" t="s">
        <v>88</v>
      </c>
      <c r="IJX109" s="18" t="s">
        <v>88</v>
      </c>
      <c r="IJY109" s="18" t="s">
        <v>88</v>
      </c>
      <c r="IJZ109" s="18" t="s">
        <v>88</v>
      </c>
      <c r="IKA109" s="18" t="s">
        <v>88</v>
      </c>
      <c r="IKB109" s="18" t="s">
        <v>88</v>
      </c>
      <c r="IKC109" s="18" t="s">
        <v>88</v>
      </c>
      <c r="IKD109" s="18" t="s">
        <v>88</v>
      </c>
      <c r="IKE109" s="18" t="s">
        <v>88</v>
      </c>
      <c r="IKF109" s="18" t="s">
        <v>88</v>
      </c>
      <c r="IKG109" s="18" t="s">
        <v>88</v>
      </c>
      <c r="IKH109" s="18" t="s">
        <v>88</v>
      </c>
      <c r="IKI109" s="18" t="s">
        <v>88</v>
      </c>
      <c r="IKJ109" s="18" t="s">
        <v>88</v>
      </c>
      <c r="IKK109" s="18" t="s">
        <v>88</v>
      </c>
      <c r="IKL109" s="18" t="s">
        <v>88</v>
      </c>
      <c r="IKM109" s="18" t="s">
        <v>88</v>
      </c>
      <c r="IKN109" s="18" t="s">
        <v>88</v>
      </c>
      <c r="IKO109" s="18" t="s">
        <v>88</v>
      </c>
      <c r="IKP109" s="18" t="s">
        <v>88</v>
      </c>
      <c r="IKQ109" s="18" t="s">
        <v>88</v>
      </c>
      <c r="IKR109" s="18" t="s">
        <v>88</v>
      </c>
      <c r="IKS109" s="18" t="s">
        <v>88</v>
      </c>
      <c r="IKT109" s="18" t="s">
        <v>88</v>
      </c>
      <c r="IKU109" s="18" t="s">
        <v>88</v>
      </c>
      <c r="IKV109" s="18" t="s">
        <v>88</v>
      </c>
      <c r="IKW109" s="18" t="s">
        <v>88</v>
      </c>
      <c r="IKX109" s="18" t="s">
        <v>88</v>
      </c>
      <c r="IKY109" s="18" t="s">
        <v>88</v>
      </c>
      <c r="IKZ109" s="18" t="s">
        <v>88</v>
      </c>
      <c r="ILA109" s="18" t="s">
        <v>88</v>
      </c>
      <c r="ILB109" s="18" t="s">
        <v>88</v>
      </c>
      <c r="ILC109" s="18" t="s">
        <v>88</v>
      </c>
      <c r="ILD109" s="18" t="s">
        <v>88</v>
      </c>
      <c r="ILE109" s="18" t="s">
        <v>88</v>
      </c>
      <c r="ILF109" s="18" t="s">
        <v>88</v>
      </c>
      <c r="ILG109" s="18" t="s">
        <v>88</v>
      </c>
      <c r="ILH109" s="18" t="s">
        <v>88</v>
      </c>
      <c r="ILI109" s="18" t="s">
        <v>88</v>
      </c>
      <c r="ILJ109" s="18" t="s">
        <v>88</v>
      </c>
      <c r="ILK109" s="18" t="s">
        <v>88</v>
      </c>
      <c r="ILL109" s="18" t="s">
        <v>88</v>
      </c>
      <c r="ILM109" s="18" t="s">
        <v>88</v>
      </c>
      <c r="ILN109" s="18" t="s">
        <v>88</v>
      </c>
      <c r="ILO109" s="18" t="s">
        <v>88</v>
      </c>
      <c r="ILP109" s="18" t="s">
        <v>88</v>
      </c>
      <c r="ILQ109" s="18" t="s">
        <v>88</v>
      </c>
      <c r="ILR109" s="18" t="s">
        <v>88</v>
      </c>
      <c r="ILS109" s="18" t="s">
        <v>88</v>
      </c>
      <c r="ILT109" s="18" t="s">
        <v>88</v>
      </c>
      <c r="ILU109" s="18" t="s">
        <v>88</v>
      </c>
      <c r="ILV109" s="18" t="s">
        <v>88</v>
      </c>
      <c r="ILW109" s="18" t="s">
        <v>88</v>
      </c>
      <c r="ILX109" s="18" t="s">
        <v>88</v>
      </c>
      <c r="ILY109" s="18" t="s">
        <v>88</v>
      </c>
      <c r="ILZ109" s="18" t="s">
        <v>88</v>
      </c>
      <c r="IMA109" s="18" t="s">
        <v>88</v>
      </c>
      <c r="IMB109" s="18" t="s">
        <v>88</v>
      </c>
      <c r="IMC109" s="18" t="s">
        <v>88</v>
      </c>
      <c r="IMD109" s="18" t="s">
        <v>88</v>
      </c>
      <c r="IME109" s="18" t="s">
        <v>88</v>
      </c>
      <c r="IMF109" s="18" t="s">
        <v>88</v>
      </c>
      <c r="IMG109" s="18" t="s">
        <v>88</v>
      </c>
      <c r="IMH109" s="18" t="s">
        <v>88</v>
      </c>
      <c r="IMI109" s="18" t="s">
        <v>88</v>
      </c>
      <c r="IMJ109" s="18" t="s">
        <v>88</v>
      </c>
      <c r="IMK109" s="18" t="s">
        <v>88</v>
      </c>
      <c r="IML109" s="18" t="s">
        <v>88</v>
      </c>
      <c r="IMM109" s="18" t="s">
        <v>88</v>
      </c>
      <c r="IMN109" s="18" t="s">
        <v>88</v>
      </c>
      <c r="IMO109" s="18" t="s">
        <v>88</v>
      </c>
      <c r="IMP109" s="18" t="s">
        <v>88</v>
      </c>
      <c r="IMQ109" s="18" t="s">
        <v>88</v>
      </c>
      <c r="IMR109" s="18" t="s">
        <v>88</v>
      </c>
      <c r="IMS109" s="18" t="s">
        <v>88</v>
      </c>
      <c r="IMT109" s="18" t="s">
        <v>88</v>
      </c>
      <c r="IMU109" s="18" t="s">
        <v>88</v>
      </c>
      <c r="IMV109" s="18" t="s">
        <v>88</v>
      </c>
      <c r="IMW109" s="18" t="s">
        <v>88</v>
      </c>
      <c r="IMX109" s="18" t="s">
        <v>88</v>
      </c>
      <c r="IMY109" s="18" t="s">
        <v>88</v>
      </c>
      <c r="IMZ109" s="18" t="s">
        <v>88</v>
      </c>
      <c r="INA109" s="18" t="s">
        <v>88</v>
      </c>
      <c r="INB109" s="18" t="s">
        <v>88</v>
      </c>
      <c r="INC109" s="18" t="s">
        <v>88</v>
      </c>
      <c r="IND109" s="18" t="s">
        <v>88</v>
      </c>
      <c r="INE109" s="18" t="s">
        <v>88</v>
      </c>
      <c r="INF109" s="18" t="s">
        <v>88</v>
      </c>
      <c r="ING109" s="18" t="s">
        <v>88</v>
      </c>
      <c r="INH109" s="18" t="s">
        <v>88</v>
      </c>
      <c r="INI109" s="18" t="s">
        <v>88</v>
      </c>
      <c r="INJ109" s="18" t="s">
        <v>88</v>
      </c>
      <c r="INK109" s="18" t="s">
        <v>88</v>
      </c>
      <c r="INL109" s="18" t="s">
        <v>88</v>
      </c>
      <c r="INM109" s="18" t="s">
        <v>88</v>
      </c>
      <c r="INN109" s="18" t="s">
        <v>88</v>
      </c>
      <c r="INO109" s="18" t="s">
        <v>88</v>
      </c>
      <c r="INP109" s="18" t="s">
        <v>88</v>
      </c>
      <c r="INQ109" s="18" t="s">
        <v>88</v>
      </c>
      <c r="INR109" s="18" t="s">
        <v>88</v>
      </c>
      <c r="INS109" s="18" t="s">
        <v>88</v>
      </c>
      <c r="INT109" s="18" t="s">
        <v>88</v>
      </c>
      <c r="INU109" s="18" t="s">
        <v>88</v>
      </c>
      <c r="INV109" s="18" t="s">
        <v>88</v>
      </c>
      <c r="INW109" s="18" t="s">
        <v>88</v>
      </c>
      <c r="INX109" s="18" t="s">
        <v>88</v>
      </c>
      <c r="INY109" s="18" t="s">
        <v>88</v>
      </c>
      <c r="INZ109" s="18" t="s">
        <v>88</v>
      </c>
      <c r="IOA109" s="18" t="s">
        <v>88</v>
      </c>
      <c r="IOB109" s="18" t="s">
        <v>88</v>
      </c>
      <c r="IOC109" s="18" t="s">
        <v>88</v>
      </c>
      <c r="IOD109" s="18" t="s">
        <v>88</v>
      </c>
      <c r="IOE109" s="18" t="s">
        <v>88</v>
      </c>
      <c r="IOF109" s="18" t="s">
        <v>88</v>
      </c>
      <c r="IOG109" s="18" t="s">
        <v>88</v>
      </c>
      <c r="IOH109" s="18" t="s">
        <v>88</v>
      </c>
      <c r="IOI109" s="18" t="s">
        <v>88</v>
      </c>
      <c r="IOJ109" s="18" t="s">
        <v>88</v>
      </c>
      <c r="IOK109" s="18" t="s">
        <v>88</v>
      </c>
      <c r="IOL109" s="18" t="s">
        <v>88</v>
      </c>
      <c r="IOM109" s="18" t="s">
        <v>88</v>
      </c>
      <c r="ION109" s="18" t="s">
        <v>88</v>
      </c>
      <c r="IOO109" s="18" t="s">
        <v>88</v>
      </c>
      <c r="IOP109" s="18" t="s">
        <v>88</v>
      </c>
      <c r="IOQ109" s="18" t="s">
        <v>88</v>
      </c>
      <c r="IOR109" s="18" t="s">
        <v>88</v>
      </c>
      <c r="IOS109" s="18" t="s">
        <v>88</v>
      </c>
      <c r="IOT109" s="18" t="s">
        <v>88</v>
      </c>
      <c r="IOU109" s="18" t="s">
        <v>88</v>
      </c>
      <c r="IOV109" s="18" t="s">
        <v>88</v>
      </c>
      <c r="IOW109" s="18" t="s">
        <v>88</v>
      </c>
      <c r="IOX109" s="18" t="s">
        <v>88</v>
      </c>
      <c r="IOY109" s="18" t="s">
        <v>88</v>
      </c>
      <c r="IOZ109" s="18" t="s">
        <v>88</v>
      </c>
      <c r="IPA109" s="18" t="s">
        <v>88</v>
      </c>
      <c r="IPB109" s="18" t="s">
        <v>88</v>
      </c>
      <c r="IPC109" s="18" t="s">
        <v>88</v>
      </c>
      <c r="IPD109" s="18" t="s">
        <v>88</v>
      </c>
      <c r="IPE109" s="18" t="s">
        <v>88</v>
      </c>
      <c r="IPF109" s="18" t="s">
        <v>88</v>
      </c>
      <c r="IPG109" s="18" t="s">
        <v>88</v>
      </c>
      <c r="IPH109" s="18" t="s">
        <v>88</v>
      </c>
      <c r="IPI109" s="18" t="s">
        <v>88</v>
      </c>
      <c r="IPJ109" s="18" t="s">
        <v>88</v>
      </c>
      <c r="IPK109" s="18" t="s">
        <v>88</v>
      </c>
      <c r="IPL109" s="18" t="s">
        <v>88</v>
      </c>
      <c r="IPM109" s="18" t="s">
        <v>88</v>
      </c>
      <c r="IPN109" s="18" t="s">
        <v>88</v>
      </c>
      <c r="IPO109" s="18" t="s">
        <v>88</v>
      </c>
      <c r="IPP109" s="18" t="s">
        <v>88</v>
      </c>
      <c r="IPQ109" s="18" t="s">
        <v>88</v>
      </c>
      <c r="IPR109" s="18" t="s">
        <v>88</v>
      </c>
      <c r="IPS109" s="18" t="s">
        <v>88</v>
      </c>
      <c r="IPT109" s="18" t="s">
        <v>88</v>
      </c>
      <c r="IPU109" s="18" t="s">
        <v>88</v>
      </c>
      <c r="IPV109" s="18" t="s">
        <v>88</v>
      </c>
      <c r="IPW109" s="18" t="s">
        <v>88</v>
      </c>
      <c r="IPX109" s="18" t="s">
        <v>88</v>
      </c>
      <c r="IPY109" s="18" t="s">
        <v>88</v>
      </c>
      <c r="IPZ109" s="18" t="s">
        <v>88</v>
      </c>
      <c r="IQA109" s="18" t="s">
        <v>88</v>
      </c>
      <c r="IQB109" s="18" t="s">
        <v>88</v>
      </c>
      <c r="IQC109" s="18" t="s">
        <v>88</v>
      </c>
      <c r="IQD109" s="18" t="s">
        <v>88</v>
      </c>
      <c r="IQE109" s="18" t="s">
        <v>88</v>
      </c>
      <c r="IQF109" s="18" t="s">
        <v>88</v>
      </c>
      <c r="IQG109" s="18" t="s">
        <v>88</v>
      </c>
      <c r="IQH109" s="18" t="s">
        <v>88</v>
      </c>
      <c r="IQI109" s="18" t="s">
        <v>88</v>
      </c>
      <c r="IQJ109" s="18" t="s">
        <v>88</v>
      </c>
      <c r="IQK109" s="18" t="s">
        <v>88</v>
      </c>
      <c r="IQL109" s="18" t="s">
        <v>88</v>
      </c>
      <c r="IQM109" s="18" t="s">
        <v>88</v>
      </c>
      <c r="IQN109" s="18" t="s">
        <v>88</v>
      </c>
      <c r="IQO109" s="18" t="s">
        <v>88</v>
      </c>
      <c r="IQP109" s="18" t="s">
        <v>88</v>
      </c>
      <c r="IQQ109" s="18" t="s">
        <v>88</v>
      </c>
      <c r="IQR109" s="18" t="s">
        <v>88</v>
      </c>
      <c r="IQS109" s="18" t="s">
        <v>88</v>
      </c>
      <c r="IQT109" s="18" t="s">
        <v>88</v>
      </c>
      <c r="IQU109" s="18" t="s">
        <v>88</v>
      </c>
      <c r="IQV109" s="18" t="s">
        <v>88</v>
      </c>
      <c r="IQW109" s="18" t="s">
        <v>88</v>
      </c>
      <c r="IQX109" s="18" t="s">
        <v>88</v>
      </c>
      <c r="IQY109" s="18" t="s">
        <v>88</v>
      </c>
      <c r="IQZ109" s="18" t="s">
        <v>88</v>
      </c>
      <c r="IRA109" s="18" t="s">
        <v>88</v>
      </c>
      <c r="IRB109" s="18" t="s">
        <v>88</v>
      </c>
      <c r="IRC109" s="18" t="s">
        <v>88</v>
      </c>
      <c r="IRD109" s="18" t="s">
        <v>88</v>
      </c>
      <c r="IRE109" s="18" t="s">
        <v>88</v>
      </c>
      <c r="IRF109" s="18" t="s">
        <v>88</v>
      </c>
      <c r="IRG109" s="18" t="s">
        <v>88</v>
      </c>
      <c r="IRH109" s="18" t="s">
        <v>88</v>
      </c>
      <c r="IRI109" s="18" t="s">
        <v>88</v>
      </c>
      <c r="IRJ109" s="18" t="s">
        <v>88</v>
      </c>
      <c r="IRK109" s="18" t="s">
        <v>88</v>
      </c>
      <c r="IRL109" s="18" t="s">
        <v>88</v>
      </c>
      <c r="IRM109" s="18" t="s">
        <v>88</v>
      </c>
      <c r="IRN109" s="18" t="s">
        <v>88</v>
      </c>
      <c r="IRO109" s="18" t="s">
        <v>88</v>
      </c>
      <c r="IRP109" s="18" t="s">
        <v>88</v>
      </c>
      <c r="IRQ109" s="18" t="s">
        <v>88</v>
      </c>
      <c r="IRR109" s="18" t="s">
        <v>88</v>
      </c>
      <c r="IRS109" s="18" t="s">
        <v>88</v>
      </c>
      <c r="IRT109" s="18" t="s">
        <v>88</v>
      </c>
      <c r="IRU109" s="18" t="s">
        <v>88</v>
      </c>
      <c r="IRV109" s="18" t="s">
        <v>88</v>
      </c>
      <c r="IRW109" s="18" t="s">
        <v>88</v>
      </c>
      <c r="IRX109" s="18" t="s">
        <v>88</v>
      </c>
      <c r="IRY109" s="18" t="s">
        <v>88</v>
      </c>
      <c r="IRZ109" s="18" t="s">
        <v>88</v>
      </c>
      <c r="ISA109" s="18" t="s">
        <v>88</v>
      </c>
      <c r="ISB109" s="18" t="s">
        <v>88</v>
      </c>
      <c r="ISC109" s="18" t="s">
        <v>88</v>
      </c>
      <c r="ISD109" s="18" t="s">
        <v>88</v>
      </c>
      <c r="ISE109" s="18" t="s">
        <v>88</v>
      </c>
      <c r="ISF109" s="18" t="s">
        <v>88</v>
      </c>
      <c r="ISG109" s="18" t="s">
        <v>88</v>
      </c>
      <c r="ISH109" s="18" t="s">
        <v>88</v>
      </c>
      <c r="ISI109" s="18" t="s">
        <v>88</v>
      </c>
      <c r="ISJ109" s="18" t="s">
        <v>88</v>
      </c>
      <c r="ISK109" s="18" t="s">
        <v>88</v>
      </c>
      <c r="ISL109" s="18" t="s">
        <v>88</v>
      </c>
      <c r="ISM109" s="18" t="s">
        <v>88</v>
      </c>
      <c r="ISN109" s="18" t="s">
        <v>88</v>
      </c>
      <c r="ISO109" s="18" t="s">
        <v>88</v>
      </c>
      <c r="ISP109" s="18" t="s">
        <v>88</v>
      </c>
      <c r="ISQ109" s="18" t="s">
        <v>88</v>
      </c>
      <c r="ISR109" s="18" t="s">
        <v>88</v>
      </c>
      <c r="ISS109" s="18" t="s">
        <v>88</v>
      </c>
      <c r="IST109" s="18" t="s">
        <v>88</v>
      </c>
      <c r="ISU109" s="18" t="s">
        <v>88</v>
      </c>
      <c r="ISV109" s="18" t="s">
        <v>88</v>
      </c>
      <c r="ISW109" s="18" t="s">
        <v>88</v>
      </c>
      <c r="ISX109" s="18" t="s">
        <v>88</v>
      </c>
      <c r="ISY109" s="18" t="s">
        <v>88</v>
      </c>
      <c r="ISZ109" s="18" t="s">
        <v>88</v>
      </c>
      <c r="ITA109" s="18" t="s">
        <v>88</v>
      </c>
      <c r="ITB109" s="18" t="s">
        <v>88</v>
      </c>
      <c r="ITC109" s="18" t="s">
        <v>88</v>
      </c>
      <c r="ITD109" s="18" t="s">
        <v>88</v>
      </c>
      <c r="ITE109" s="18" t="s">
        <v>88</v>
      </c>
      <c r="ITF109" s="18" t="s">
        <v>88</v>
      </c>
      <c r="ITG109" s="18" t="s">
        <v>88</v>
      </c>
      <c r="ITH109" s="18" t="s">
        <v>88</v>
      </c>
      <c r="ITI109" s="18" t="s">
        <v>88</v>
      </c>
      <c r="ITJ109" s="18" t="s">
        <v>88</v>
      </c>
      <c r="ITK109" s="18" t="s">
        <v>88</v>
      </c>
      <c r="ITL109" s="18" t="s">
        <v>88</v>
      </c>
      <c r="ITM109" s="18" t="s">
        <v>88</v>
      </c>
      <c r="ITN109" s="18" t="s">
        <v>88</v>
      </c>
      <c r="ITO109" s="18" t="s">
        <v>88</v>
      </c>
      <c r="ITP109" s="18" t="s">
        <v>88</v>
      </c>
      <c r="ITQ109" s="18" t="s">
        <v>88</v>
      </c>
      <c r="ITR109" s="18" t="s">
        <v>88</v>
      </c>
      <c r="ITS109" s="18" t="s">
        <v>88</v>
      </c>
      <c r="ITT109" s="18" t="s">
        <v>88</v>
      </c>
      <c r="ITU109" s="18" t="s">
        <v>88</v>
      </c>
      <c r="ITV109" s="18" t="s">
        <v>88</v>
      </c>
      <c r="ITW109" s="18" t="s">
        <v>88</v>
      </c>
      <c r="ITX109" s="18" t="s">
        <v>88</v>
      </c>
      <c r="ITY109" s="18" t="s">
        <v>88</v>
      </c>
      <c r="ITZ109" s="18" t="s">
        <v>88</v>
      </c>
      <c r="IUA109" s="18" t="s">
        <v>88</v>
      </c>
      <c r="IUB109" s="18" t="s">
        <v>88</v>
      </c>
      <c r="IUC109" s="18" t="s">
        <v>88</v>
      </c>
      <c r="IUD109" s="18" t="s">
        <v>88</v>
      </c>
      <c r="IUE109" s="18" t="s">
        <v>88</v>
      </c>
      <c r="IUF109" s="18" t="s">
        <v>88</v>
      </c>
      <c r="IUG109" s="18" t="s">
        <v>88</v>
      </c>
      <c r="IUH109" s="18" t="s">
        <v>88</v>
      </c>
      <c r="IUI109" s="18" t="s">
        <v>88</v>
      </c>
      <c r="IUJ109" s="18" t="s">
        <v>88</v>
      </c>
      <c r="IUK109" s="18" t="s">
        <v>88</v>
      </c>
      <c r="IUL109" s="18" t="s">
        <v>88</v>
      </c>
      <c r="IUM109" s="18" t="s">
        <v>88</v>
      </c>
      <c r="IUN109" s="18" t="s">
        <v>88</v>
      </c>
      <c r="IUO109" s="18" t="s">
        <v>88</v>
      </c>
      <c r="IUP109" s="18" t="s">
        <v>88</v>
      </c>
      <c r="IUQ109" s="18" t="s">
        <v>88</v>
      </c>
      <c r="IUR109" s="18" t="s">
        <v>88</v>
      </c>
      <c r="IUS109" s="18" t="s">
        <v>88</v>
      </c>
      <c r="IUT109" s="18" t="s">
        <v>88</v>
      </c>
      <c r="IUU109" s="18" t="s">
        <v>88</v>
      </c>
      <c r="IUV109" s="18" t="s">
        <v>88</v>
      </c>
      <c r="IUW109" s="18" t="s">
        <v>88</v>
      </c>
      <c r="IUX109" s="18" t="s">
        <v>88</v>
      </c>
      <c r="IUY109" s="18" t="s">
        <v>88</v>
      </c>
      <c r="IUZ109" s="18" t="s">
        <v>88</v>
      </c>
      <c r="IVA109" s="18" t="s">
        <v>88</v>
      </c>
      <c r="IVB109" s="18" t="s">
        <v>88</v>
      </c>
      <c r="IVC109" s="18" t="s">
        <v>88</v>
      </c>
      <c r="IVD109" s="18" t="s">
        <v>88</v>
      </c>
      <c r="IVE109" s="18" t="s">
        <v>88</v>
      </c>
      <c r="IVF109" s="18" t="s">
        <v>88</v>
      </c>
      <c r="IVG109" s="18" t="s">
        <v>88</v>
      </c>
      <c r="IVH109" s="18" t="s">
        <v>88</v>
      </c>
      <c r="IVI109" s="18" t="s">
        <v>88</v>
      </c>
      <c r="IVJ109" s="18" t="s">
        <v>88</v>
      </c>
      <c r="IVK109" s="18" t="s">
        <v>88</v>
      </c>
      <c r="IVL109" s="18" t="s">
        <v>88</v>
      </c>
      <c r="IVM109" s="18" t="s">
        <v>88</v>
      </c>
      <c r="IVN109" s="18" t="s">
        <v>88</v>
      </c>
      <c r="IVO109" s="18" t="s">
        <v>88</v>
      </c>
      <c r="IVP109" s="18" t="s">
        <v>88</v>
      </c>
      <c r="IVQ109" s="18" t="s">
        <v>88</v>
      </c>
      <c r="IVR109" s="18" t="s">
        <v>88</v>
      </c>
      <c r="IVS109" s="18" t="s">
        <v>88</v>
      </c>
      <c r="IVT109" s="18" t="s">
        <v>88</v>
      </c>
      <c r="IVU109" s="18" t="s">
        <v>88</v>
      </c>
      <c r="IVV109" s="18" t="s">
        <v>88</v>
      </c>
      <c r="IVW109" s="18" t="s">
        <v>88</v>
      </c>
      <c r="IVX109" s="18" t="s">
        <v>88</v>
      </c>
      <c r="IVY109" s="18" t="s">
        <v>88</v>
      </c>
      <c r="IVZ109" s="18" t="s">
        <v>88</v>
      </c>
      <c r="IWA109" s="18" t="s">
        <v>88</v>
      </c>
      <c r="IWB109" s="18" t="s">
        <v>88</v>
      </c>
      <c r="IWC109" s="18" t="s">
        <v>88</v>
      </c>
      <c r="IWD109" s="18" t="s">
        <v>88</v>
      </c>
      <c r="IWE109" s="18" t="s">
        <v>88</v>
      </c>
      <c r="IWF109" s="18" t="s">
        <v>88</v>
      </c>
      <c r="IWG109" s="18" t="s">
        <v>88</v>
      </c>
      <c r="IWH109" s="18" t="s">
        <v>88</v>
      </c>
      <c r="IWI109" s="18" t="s">
        <v>88</v>
      </c>
      <c r="IWJ109" s="18" t="s">
        <v>88</v>
      </c>
      <c r="IWK109" s="18" t="s">
        <v>88</v>
      </c>
      <c r="IWL109" s="18" t="s">
        <v>88</v>
      </c>
      <c r="IWM109" s="18" t="s">
        <v>88</v>
      </c>
      <c r="IWN109" s="18" t="s">
        <v>88</v>
      </c>
      <c r="IWO109" s="18" t="s">
        <v>88</v>
      </c>
      <c r="IWP109" s="18" t="s">
        <v>88</v>
      </c>
      <c r="IWQ109" s="18" t="s">
        <v>88</v>
      </c>
      <c r="IWR109" s="18" t="s">
        <v>88</v>
      </c>
      <c r="IWS109" s="18" t="s">
        <v>88</v>
      </c>
      <c r="IWT109" s="18" t="s">
        <v>88</v>
      </c>
      <c r="IWU109" s="18" t="s">
        <v>88</v>
      </c>
      <c r="IWV109" s="18" t="s">
        <v>88</v>
      </c>
      <c r="IWW109" s="18" t="s">
        <v>88</v>
      </c>
      <c r="IWX109" s="18" t="s">
        <v>88</v>
      </c>
      <c r="IWY109" s="18" t="s">
        <v>88</v>
      </c>
      <c r="IWZ109" s="18" t="s">
        <v>88</v>
      </c>
      <c r="IXA109" s="18" t="s">
        <v>88</v>
      </c>
      <c r="IXB109" s="18" t="s">
        <v>88</v>
      </c>
      <c r="IXC109" s="18" t="s">
        <v>88</v>
      </c>
      <c r="IXD109" s="18" t="s">
        <v>88</v>
      </c>
      <c r="IXE109" s="18" t="s">
        <v>88</v>
      </c>
      <c r="IXF109" s="18" t="s">
        <v>88</v>
      </c>
      <c r="IXG109" s="18" t="s">
        <v>88</v>
      </c>
      <c r="IXH109" s="18" t="s">
        <v>88</v>
      </c>
      <c r="IXI109" s="18" t="s">
        <v>88</v>
      </c>
      <c r="IXJ109" s="18" t="s">
        <v>88</v>
      </c>
      <c r="IXK109" s="18" t="s">
        <v>88</v>
      </c>
      <c r="IXL109" s="18" t="s">
        <v>88</v>
      </c>
      <c r="IXM109" s="18" t="s">
        <v>88</v>
      </c>
      <c r="IXN109" s="18" t="s">
        <v>88</v>
      </c>
      <c r="IXO109" s="18" t="s">
        <v>88</v>
      </c>
      <c r="IXP109" s="18" t="s">
        <v>88</v>
      </c>
      <c r="IXQ109" s="18" t="s">
        <v>88</v>
      </c>
      <c r="IXR109" s="18" t="s">
        <v>88</v>
      </c>
      <c r="IXS109" s="18" t="s">
        <v>88</v>
      </c>
      <c r="IXT109" s="18" t="s">
        <v>88</v>
      </c>
      <c r="IXU109" s="18" t="s">
        <v>88</v>
      </c>
      <c r="IXV109" s="18" t="s">
        <v>88</v>
      </c>
      <c r="IXW109" s="18" t="s">
        <v>88</v>
      </c>
      <c r="IXX109" s="18" t="s">
        <v>88</v>
      </c>
      <c r="IXY109" s="18" t="s">
        <v>88</v>
      </c>
      <c r="IXZ109" s="18" t="s">
        <v>88</v>
      </c>
      <c r="IYA109" s="18" t="s">
        <v>88</v>
      </c>
      <c r="IYB109" s="18" t="s">
        <v>88</v>
      </c>
      <c r="IYC109" s="18" t="s">
        <v>88</v>
      </c>
      <c r="IYD109" s="18" t="s">
        <v>88</v>
      </c>
      <c r="IYE109" s="18" t="s">
        <v>88</v>
      </c>
      <c r="IYF109" s="18" t="s">
        <v>88</v>
      </c>
      <c r="IYG109" s="18" t="s">
        <v>88</v>
      </c>
      <c r="IYH109" s="18" t="s">
        <v>88</v>
      </c>
      <c r="IYI109" s="18" t="s">
        <v>88</v>
      </c>
      <c r="IYJ109" s="18" t="s">
        <v>88</v>
      </c>
      <c r="IYK109" s="18" t="s">
        <v>88</v>
      </c>
      <c r="IYL109" s="18" t="s">
        <v>88</v>
      </c>
      <c r="IYM109" s="18" t="s">
        <v>88</v>
      </c>
      <c r="IYN109" s="18" t="s">
        <v>88</v>
      </c>
      <c r="IYO109" s="18" t="s">
        <v>88</v>
      </c>
      <c r="IYP109" s="18" t="s">
        <v>88</v>
      </c>
      <c r="IYQ109" s="18" t="s">
        <v>88</v>
      </c>
      <c r="IYR109" s="18" t="s">
        <v>88</v>
      </c>
      <c r="IYS109" s="18" t="s">
        <v>88</v>
      </c>
      <c r="IYT109" s="18" t="s">
        <v>88</v>
      </c>
      <c r="IYU109" s="18" t="s">
        <v>88</v>
      </c>
      <c r="IYV109" s="18" t="s">
        <v>88</v>
      </c>
      <c r="IYW109" s="18" t="s">
        <v>88</v>
      </c>
      <c r="IYX109" s="18" t="s">
        <v>88</v>
      </c>
      <c r="IYY109" s="18" t="s">
        <v>88</v>
      </c>
      <c r="IYZ109" s="18" t="s">
        <v>88</v>
      </c>
      <c r="IZA109" s="18" t="s">
        <v>88</v>
      </c>
      <c r="IZB109" s="18" t="s">
        <v>88</v>
      </c>
      <c r="IZC109" s="18" t="s">
        <v>88</v>
      </c>
      <c r="IZD109" s="18" t="s">
        <v>88</v>
      </c>
      <c r="IZE109" s="18" t="s">
        <v>88</v>
      </c>
      <c r="IZF109" s="18" t="s">
        <v>88</v>
      </c>
      <c r="IZG109" s="18" t="s">
        <v>88</v>
      </c>
      <c r="IZH109" s="18" t="s">
        <v>88</v>
      </c>
      <c r="IZI109" s="18" t="s">
        <v>88</v>
      </c>
      <c r="IZJ109" s="18" t="s">
        <v>88</v>
      </c>
      <c r="IZK109" s="18" t="s">
        <v>88</v>
      </c>
      <c r="IZL109" s="18" t="s">
        <v>88</v>
      </c>
      <c r="IZM109" s="18" t="s">
        <v>88</v>
      </c>
      <c r="IZN109" s="18" t="s">
        <v>88</v>
      </c>
      <c r="IZO109" s="18" t="s">
        <v>88</v>
      </c>
      <c r="IZP109" s="18" t="s">
        <v>88</v>
      </c>
      <c r="IZQ109" s="18" t="s">
        <v>88</v>
      </c>
      <c r="IZR109" s="18" t="s">
        <v>88</v>
      </c>
      <c r="IZS109" s="18" t="s">
        <v>88</v>
      </c>
      <c r="IZT109" s="18" t="s">
        <v>88</v>
      </c>
      <c r="IZU109" s="18" t="s">
        <v>88</v>
      </c>
      <c r="IZV109" s="18" t="s">
        <v>88</v>
      </c>
      <c r="IZW109" s="18" t="s">
        <v>88</v>
      </c>
      <c r="IZX109" s="18" t="s">
        <v>88</v>
      </c>
      <c r="IZY109" s="18" t="s">
        <v>88</v>
      </c>
      <c r="IZZ109" s="18" t="s">
        <v>88</v>
      </c>
      <c r="JAA109" s="18" t="s">
        <v>88</v>
      </c>
      <c r="JAB109" s="18" t="s">
        <v>88</v>
      </c>
      <c r="JAC109" s="18" t="s">
        <v>88</v>
      </c>
      <c r="JAD109" s="18" t="s">
        <v>88</v>
      </c>
      <c r="JAE109" s="18" t="s">
        <v>88</v>
      </c>
      <c r="JAF109" s="18" t="s">
        <v>88</v>
      </c>
      <c r="JAG109" s="18" t="s">
        <v>88</v>
      </c>
      <c r="JAH109" s="18" t="s">
        <v>88</v>
      </c>
      <c r="JAI109" s="18" t="s">
        <v>88</v>
      </c>
      <c r="JAJ109" s="18" t="s">
        <v>88</v>
      </c>
      <c r="JAK109" s="18" t="s">
        <v>88</v>
      </c>
      <c r="JAL109" s="18" t="s">
        <v>88</v>
      </c>
      <c r="JAM109" s="18" t="s">
        <v>88</v>
      </c>
      <c r="JAN109" s="18" t="s">
        <v>88</v>
      </c>
      <c r="JAO109" s="18" t="s">
        <v>88</v>
      </c>
      <c r="JAP109" s="18" t="s">
        <v>88</v>
      </c>
      <c r="JAQ109" s="18" t="s">
        <v>88</v>
      </c>
      <c r="JAR109" s="18" t="s">
        <v>88</v>
      </c>
      <c r="JAS109" s="18" t="s">
        <v>88</v>
      </c>
      <c r="JAT109" s="18" t="s">
        <v>88</v>
      </c>
      <c r="JAU109" s="18" t="s">
        <v>88</v>
      </c>
      <c r="JAV109" s="18" t="s">
        <v>88</v>
      </c>
      <c r="JAW109" s="18" t="s">
        <v>88</v>
      </c>
      <c r="JAX109" s="18" t="s">
        <v>88</v>
      </c>
      <c r="JAY109" s="18" t="s">
        <v>88</v>
      </c>
      <c r="JAZ109" s="18" t="s">
        <v>88</v>
      </c>
      <c r="JBA109" s="18" t="s">
        <v>88</v>
      </c>
      <c r="JBB109" s="18" t="s">
        <v>88</v>
      </c>
      <c r="JBC109" s="18" t="s">
        <v>88</v>
      </c>
      <c r="JBD109" s="18" t="s">
        <v>88</v>
      </c>
      <c r="JBE109" s="18" t="s">
        <v>88</v>
      </c>
      <c r="JBF109" s="18" t="s">
        <v>88</v>
      </c>
      <c r="JBG109" s="18" t="s">
        <v>88</v>
      </c>
      <c r="JBH109" s="18" t="s">
        <v>88</v>
      </c>
      <c r="JBI109" s="18" t="s">
        <v>88</v>
      </c>
      <c r="JBJ109" s="18" t="s">
        <v>88</v>
      </c>
      <c r="JBK109" s="18" t="s">
        <v>88</v>
      </c>
      <c r="JBL109" s="18" t="s">
        <v>88</v>
      </c>
      <c r="JBM109" s="18" t="s">
        <v>88</v>
      </c>
      <c r="JBN109" s="18" t="s">
        <v>88</v>
      </c>
      <c r="JBO109" s="18" t="s">
        <v>88</v>
      </c>
      <c r="JBP109" s="18" t="s">
        <v>88</v>
      </c>
      <c r="JBQ109" s="18" t="s">
        <v>88</v>
      </c>
      <c r="JBR109" s="18" t="s">
        <v>88</v>
      </c>
      <c r="JBS109" s="18" t="s">
        <v>88</v>
      </c>
      <c r="JBT109" s="18" t="s">
        <v>88</v>
      </c>
      <c r="JBU109" s="18" t="s">
        <v>88</v>
      </c>
      <c r="JBV109" s="18" t="s">
        <v>88</v>
      </c>
      <c r="JBW109" s="18" t="s">
        <v>88</v>
      </c>
      <c r="JBX109" s="18" t="s">
        <v>88</v>
      </c>
      <c r="JBY109" s="18" t="s">
        <v>88</v>
      </c>
      <c r="JBZ109" s="18" t="s">
        <v>88</v>
      </c>
      <c r="JCA109" s="18" t="s">
        <v>88</v>
      </c>
      <c r="JCB109" s="18" t="s">
        <v>88</v>
      </c>
      <c r="JCC109" s="18" t="s">
        <v>88</v>
      </c>
      <c r="JCD109" s="18" t="s">
        <v>88</v>
      </c>
      <c r="JCE109" s="18" t="s">
        <v>88</v>
      </c>
      <c r="JCF109" s="18" t="s">
        <v>88</v>
      </c>
      <c r="JCG109" s="18" t="s">
        <v>88</v>
      </c>
      <c r="JCH109" s="18" t="s">
        <v>88</v>
      </c>
      <c r="JCI109" s="18" t="s">
        <v>88</v>
      </c>
      <c r="JCJ109" s="18" t="s">
        <v>88</v>
      </c>
      <c r="JCK109" s="18" t="s">
        <v>88</v>
      </c>
      <c r="JCL109" s="18" t="s">
        <v>88</v>
      </c>
      <c r="JCM109" s="18" t="s">
        <v>88</v>
      </c>
      <c r="JCN109" s="18" t="s">
        <v>88</v>
      </c>
      <c r="JCO109" s="18" t="s">
        <v>88</v>
      </c>
      <c r="JCP109" s="18" t="s">
        <v>88</v>
      </c>
      <c r="JCQ109" s="18" t="s">
        <v>88</v>
      </c>
      <c r="JCR109" s="18" t="s">
        <v>88</v>
      </c>
      <c r="JCS109" s="18" t="s">
        <v>88</v>
      </c>
      <c r="JCT109" s="18" t="s">
        <v>88</v>
      </c>
      <c r="JCU109" s="18" t="s">
        <v>88</v>
      </c>
      <c r="JCV109" s="18" t="s">
        <v>88</v>
      </c>
      <c r="JCW109" s="18" t="s">
        <v>88</v>
      </c>
      <c r="JCX109" s="18" t="s">
        <v>88</v>
      </c>
      <c r="JCY109" s="18" t="s">
        <v>88</v>
      </c>
      <c r="JCZ109" s="18" t="s">
        <v>88</v>
      </c>
      <c r="JDA109" s="18" t="s">
        <v>88</v>
      </c>
      <c r="JDB109" s="18" t="s">
        <v>88</v>
      </c>
      <c r="JDC109" s="18" t="s">
        <v>88</v>
      </c>
      <c r="JDD109" s="18" t="s">
        <v>88</v>
      </c>
      <c r="JDE109" s="18" t="s">
        <v>88</v>
      </c>
      <c r="JDF109" s="18" t="s">
        <v>88</v>
      </c>
      <c r="JDG109" s="18" t="s">
        <v>88</v>
      </c>
      <c r="JDH109" s="18" t="s">
        <v>88</v>
      </c>
      <c r="JDI109" s="18" t="s">
        <v>88</v>
      </c>
      <c r="JDJ109" s="18" t="s">
        <v>88</v>
      </c>
      <c r="JDK109" s="18" t="s">
        <v>88</v>
      </c>
      <c r="JDL109" s="18" t="s">
        <v>88</v>
      </c>
      <c r="JDM109" s="18" t="s">
        <v>88</v>
      </c>
      <c r="JDN109" s="18" t="s">
        <v>88</v>
      </c>
      <c r="JDO109" s="18" t="s">
        <v>88</v>
      </c>
      <c r="JDP109" s="18" t="s">
        <v>88</v>
      </c>
      <c r="JDQ109" s="18" t="s">
        <v>88</v>
      </c>
      <c r="JDR109" s="18" t="s">
        <v>88</v>
      </c>
      <c r="JDS109" s="18" t="s">
        <v>88</v>
      </c>
      <c r="JDT109" s="18" t="s">
        <v>88</v>
      </c>
      <c r="JDU109" s="18" t="s">
        <v>88</v>
      </c>
      <c r="JDV109" s="18" t="s">
        <v>88</v>
      </c>
      <c r="JDW109" s="18" t="s">
        <v>88</v>
      </c>
      <c r="JDX109" s="18" t="s">
        <v>88</v>
      </c>
      <c r="JDY109" s="18" t="s">
        <v>88</v>
      </c>
      <c r="JDZ109" s="18" t="s">
        <v>88</v>
      </c>
      <c r="JEA109" s="18" t="s">
        <v>88</v>
      </c>
      <c r="JEB109" s="18" t="s">
        <v>88</v>
      </c>
      <c r="JEC109" s="18" t="s">
        <v>88</v>
      </c>
      <c r="JED109" s="18" t="s">
        <v>88</v>
      </c>
      <c r="JEE109" s="18" t="s">
        <v>88</v>
      </c>
      <c r="JEF109" s="18" t="s">
        <v>88</v>
      </c>
      <c r="JEG109" s="18" t="s">
        <v>88</v>
      </c>
      <c r="JEH109" s="18" t="s">
        <v>88</v>
      </c>
      <c r="JEI109" s="18" t="s">
        <v>88</v>
      </c>
      <c r="JEJ109" s="18" t="s">
        <v>88</v>
      </c>
      <c r="JEK109" s="18" t="s">
        <v>88</v>
      </c>
      <c r="JEL109" s="18" t="s">
        <v>88</v>
      </c>
      <c r="JEM109" s="18" t="s">
        <v>88</v>
      </c>
      <c r="JEN109" s="18" t="s">
        <v>88</v>
      </c>
      <c r="JEO109" s="18" t="s">
        <v>88</v>
      </c>
      <c r="JEP109" s="18" t="s">
        <v>88</v>
      </c>
      <c r="JEQ109" s="18" t="s">
        <v>88</v>
      </c>
      <c r="JER109" s="18" t="s">
        <v>88</v>
      </c>
      <c r="JES109" s="18" t="s">
        <v>88</v>
      </c>
      <c r="JET109" s="18" t="s">
        <v>88</v>
      </c>
      <c r="JEU109" s="18" t="s">
        <v>88</v>
      </c>
      <c r="JEV109" s="18" t="s">
        <v>88</v>
      </c>
      <c r="JEW109" s="18" t="s">
        <v>88</v>
      </c>
      <c r="JEX109" s="18" t="s">
        <v>88</v>
      </c>
      <c r="JEY109" s="18" t="s">
        <v>88</v>
      </c>
      <c r="JEZ109" s="18" t="s">
        <v>88</v>
      </c>
      <c r="JFA109" s="18" t="s">
        <v>88</v>
      </c>
      <c r="JFB109" s="18" t="s">
        <v>88</v>
      </c>
      <c r="JFC109" s="18" t="s">
        <v>88</v>
      </c>
      <c r="JFD109" s="18" t="s">
        <v>88</v>
      </c>
      <c r="JFE109" s="18" t="s">
        <v>88</v>
      </c>
      <c r="JFF109" s="18" t="s">
        <v>88</v>
      </c>
      <c r="JFG109" s="18" t="s">
        <v>88</v>
      </c>
      <c r="JFH109" s="18" t="s">
        <v>88</v>
      </c>
      <c r="JFI109" s="18" t="s">
        <v>88</v>
      </c>
      <c r="JFJ109" s="18" t="s">
        <v>88</v>
      </c>
      <c r="JFK109" s="18" t="s">
        <v>88</v>
      </c>
      <c r="JFL109" s="18" t="s">
        <v>88</v>
      </c>
      <c r="JFM109" s="18" t="s">
        <v>88</v>
      </c>
      <c r="JFN109" s="18" t="s">
        <v>88</v>
      </c>
      <c r="JFO109" s="18" t="s">
        <v>88</v>
      </c>
      <c r="JFP109" s="18" t="s">
        <v>88</v>
      </c>
      <c r="JFQ109" s="18" t="s">
        <v>88</v>
      </c>
      <c r="JFR109" s="18" t="s">
        <v>88</v>
      </c>
      <c r="JFS109" s="18" t="s">
        <v>88</v>
      </c>
      <c r="JFT109" s="18" t="s">
        <v>88</v>
      </c>
      <c r="JFU109" s="18" t="s">
        <v>88</v>
      </c>
      <c r="JFV109" s="18" t="s">
        <v>88</v>
      </c>
      <c r="JFW109" s="18" t="s">
        <v>88</v>
      </c>
      <c r="JFX109" s="18" t="s">
        <v>88</v>
      </c>
      <c r="JFY109" s="18" t="s">
        <v>88</v>
      </c>
      <c r="JFZ109" s="18" t="s">
        <v>88</v>
      </c>
      <c r="JGA109" s="18" t="s">
        <v>88</v>
      </c>
      <c r="JGB109" s="18" t="s">
        <v>88</v>
      </c>
      <c r="JGC109" s="18" t="s">
        <v>88</v>
      </c>
      <c r="JGD109" s="18" t="s">
        <v>88</v>
      </c>
      <c r="JGE109" s="18" t="s">
        <v>88</v>
      </c>
      <c r="JGF109" s="18" t="s">
        <v>88</v>
      </c>
      <c r="JGG109" s="18" t="s">
        <v>88</v>
      </c>
      <c r="JGH109" s="18" t="s">
        <v>88</v>
      </c>
      <c r="JGI109" s="18" t="s">
        <v>88</v>
      </c>
      <c r="JGJ109" s="18" t="s">
        <v>88</v>
      </c>
      <c r="JGK109" s="18" t="s">
        <v>88</v>
      </c>
      <c r="JGL109" s="18" t="s">
        <v>88</v>
      </c>
      <c r="JGM109" s="18" t="s">
        <v>88</v>
      </c>
      <c r="JGN109" s="18" t="s">
        <v>88</v>
      </c>
      <c r="JGO109" s="18" t="s">
        <v>88</v>
      </c>
      <c r="JGP109" s="18" t="s">
        <v>88</v>
      </c>
      <c r="JGQ109" s="18" t="s">
        <v>88</v>
      </c>
      <c r="JGR109" s="18" t="s">
        <v>88</v>
      </c>
      <c r="JGS109" s="18" t="s">
        <v>88</v>
      </c>
      <c r="JGT109" s="18" t="s">
        <v>88</v>
      </c>
      <c r="JGU109" s="18" t="s">
        <v>88</v>
      </c>
      <c r="JGV109" s="18" t="s">
        <v>88</v>
      </c>
      <c r="JGW109" s="18" t="s">
        <v>88</v>
      </c>
      <c r="JGX109" s="18" t="s">
        <v>88</v>
      </c>
      <c r="JGY109" s="18" t="s">
        <v>88</v>
      </c>
      <c r="JGZ109" s="18" t="s">
        <v>88</v>
      </c>
      <c r="JHA109" s="18" t="s">
        <v>88</v>
      </c>
      <c r="JHB109" s="18" t="s">
        <v>88</v>
      </c>
      <c r="JHC109" s="18" t="s">
        <v>88</v>
      </c>
      <c r="JHD109" s="18" t="s">
        <v>88</v>
      </c>
      <c r="JHE109" s="18" t="s">
        <v>88</v>
      </c>
      <c r="JHF109" s="18" t="s">
        <v>88</v>
      </c>
      <c r="JHG109" s="18" t="s">
        <v>88</v>
      </c>
      <c r="JHH109" s="18" t="s">
        <v>88</v>
      </c>
      <c r="JHI109" s="18" t="s">
        <v>88</v>
      </c>
      <c r="JHJ109" s="18" t="s">
        <v>88</v>
      </c>
      <c r="JHK109" s="18" t="s">
        <v>88</v>
      </c>
      <c r="JHL109" s="18" t="s">
        <v>88</v>
      </c>
      <c r="JHM109" s="18" t="s">
        <v>88</v>
      </c>
      <c r="JHN109" s="18" t="s">
        <v>88</v>
      </c>
      <c r="JHO109" s="18" t="s">
        <v>88</v>
      </c>
      <c r="JHP109" s="18" t="s">
        <v>88</v>
      </c>
      <c r="JHQ109" s="18" t="s">
        <v>88</v>
      </c>
      <c r="JHR109" s="18" t="s">
        <v>88</v>
      </c>
      <c r="JHS109" s="18" t="s">
        <v>88</v>
      </c>
      <c r="JHT109" s="18" t="s">
        <v>88</v>
      </c>
      <c r="JHU109" s="18" t="s">
        <v>88</v>
      </c>
      <c r="JHV109" s="18" t="s">
        <v>88</v>
      </c>
      <c r="JHW109" s="18" t="s">
        <v>88</v>
      </c>
      <c r="JHX109" s="18" t="s">
        <v>88</v>
      </c>
      <c r="JHY109" s="18" t="s">
        <v>88</v>
      </c>
      <c r="JHZ109" s="18" t="s">
        <v>88</v>
      </c>
      <c r="JIA109" s="18" t="s">
        <v>88</v>
      </c>
      <c r="JIB109" s="18" t="s">
        <v>88</v>
      </c>
      <c r="JIC109" s="18" t="s">
        <v>88</v>
      </c>
      <c r="JID109" s="18" t="s">
        <v>88</v>
      </c>
      <c r="JIE109" s="18" t="s">
        <v>88</v>
      </c>
      <c r="JIF109" s="18" t="s">
        <v>88</v>
      </c>
      <c r="JIG109" s="18" t="s">
        <v>88</v>
      </c>
      <c r="JIH109" s="18" t="s">
        <v>88</v>
      </c>
      <c r="JII109" s="18" t="s">
        <v>88</v>
      </c>
      <c r="JIJ109" s="18" t="s">
        <v>88</v>
      </c>
      <c r="JIK109" s="18" t="s">
        <v>88</v>
      </c>
      <c r="JIL109" s="18" t="s">
        <v>88</v>
      </c>
      <c r="JIM109" s="18" t="s">
        <v>88</v>
      </c>
      <c r="JIN109" s="18" t="s">
        <v>88</v>
      </c>
      <c r="JIO109" s="18" t="s">
        <v>88</v>
      </c>
      <c r="JIP109" s="18" t="s">
        <v>88</v>
      </c>
      <c r="JIQ109" s="18" t="s">
        <v>88</v>
      </c>
      <c r="JIR109" s="18" t="s">
        <v>88</v>
      </c>
      <c r="JIS109" s="18" t="s">
        <v>88</v>
      </c>
      <c r="JIT109" s="18" t="s">
        <v>88</v>
      </c>
      <c r="JIU109" s="18" t="s">
        <v>88</v>
      </c>
      <c r="JIV109" s="18" t="s">
        <v>88</v>
      </c>
      <c r="JIW109" s="18" t="s">
        <v>88</v>
      </c>
      <c r="JIX109" s="18" t="s">
        <v>88</v>
      </c>
      <c r="JIY109" s="18" t="s">
        <v>88</v>
      </c>
      <c r="JIZ109" s="18" t="s">
        <v>88</v>
      </c>
      <c r="JJA109" s="18" t="s">
        <v>88</v>
      </c>
      <c r="JJB109" s="18" t="s">
        <v>88</v>
      </c>
      <c r="JJC109" s="18" t="s">
        <v>88</v>
      </c>
      <c r="JJD109" s="18" t="s">
        <v>88</v>
      </c>
      <c r="JJE109" s="18" t="s">
        <v>88</v>
      </c>
      <c r="JJF109" s="18" t="s">
        <v>88</v>
      </c>
      <c r="JJG109" s="18" t="s">
        <v>88</v>
      </c>
      <c r="JJH109" s="18" t="s">
        <v>88</v>
      </c>
      <c r="JJI109" s="18" t="s">
        <v>88</v>
      </c>
      <c r="JJJ109" s="18" t="s">
        <v>88</v>
      </c>
      <c r="JJK109" s="18" t="s">
        <v>88</v>
      </c>
      <c r="JJL109" s="18" t="s">
        <v>88</v>
      </c>
      <c r="JJM109" s="18" t="s">
        <v>88</v>
      </c>
      <c r="JJN109" s="18" t="s">
        <v>88</v>
      </c>
      <c r="JJO109" s="18" t="s">
        <v>88</v>
      </c>
      <c r="JJP109" s="18" t="s">
        <v>88</v>
      </c>
      <c r="JJQ109" s="18" t="s">
        <v>88</v>
      </c>
      <c r="JJR109" s="18" t="s">
        <v>88</v>
      </c>
      <c r="JJS109" s="18" t="s">
        <v>88</v>
      </c>
      <c r="JJT109" s="18" t="s">
        <v>88</v>
      </c>
      <c r="JJU109" s="18" t="s">
        <v>88</v>
      </c>
      <c r="JJV109" s="18" t="s">
        <v>88</v>
      </c>
      <c r="JJW109" s="18" t="s">
        <v>88</v>
      </c>
      <c r="JJX109" s="18" t="s">
        <v>88</v>
      </c>
      <c r="JJY109" s="18" t="s">
        <v>88</v>
      </c>
      <c r="JJZ109" s="18" t="s">
        <v>88</v>
      </c>
      <c r="JKA109" s="18" t="s">
        <v>88</v>
      </c>
      <c r="JKB109" s="18" t="s">
        <v>88</v>
      </c>
      <c r="JKC109" s="18" t="s">
        <v>88</v>
      </c>
      <c r="JKD109" s="18" t="s">
        <v>88</v>
      </c>
      <c r="JKE109" s="18" t="s">
        <v>88</v>
      </c>
      <c r="JKF109" s="18" t="s">
        <v>88</v>
      </c>
      <c r="JKG109" s="18" t="s">
        <v>88</v>
      </c>
      <c r="JKH109" s="18" t="s">
        <v>88</v>
      </c>
      <c r="JKI109" s="18" t="s">
        <v>88</v>
      </c>
      <c r="JKJ109" s="18" t="s">
        <v>88</v>
      </c>
      <c r="JKK109" s="18" t="s">
        <v>88</v>
      </c>
      <c r="JKL109" s="18" t="s">
        <v>88</v>
      </c>
      <c r="JKM109" s="18" t="s">
        <v>88</v>
      </c>
      <c r="JKN109" s="18" t="s">
        <v>88</v>
      </c>
      <c r="JKO109" s="18" t="s">
        <v>88</v>
      </c>
      <c r="JKP109" s="18" t="s">
        <v>88</v>
      </c>
      <c r="JKQ109" s="18" t="s">
        <v>88</v>
      </c>
      <c r="JKR109" s="18" t="s">
        <v>88</v>
      </c>
      <c r="JKS109" s="18" t="s">
        <v>88</v>
      </c>
      <c r="JKT109" s="18" t="s">
        <v>88</v>
      </c>
      <c r="JKU109" s="18" t="s">
        <v>88</v>
      </c>
      <c r="JKV109" s="18" t="s">
        <v>88</v>
      </c>
      <c r="JKW109" s="18" t="s">
        <v>88</v>
      </c>
      <c r="JKX109" s="18" t="s">
        <v>88</v>
      </c>
      <c r="JKY109" s="18" t="s">
        <v>88</v>
      </c>
      <c r="JKZ109" s="18" t="s">
        <v>88</v>
      </c>
      <c r="JLA109" s="18" t="s">
        <v>88</v>
      </c>
      <c r="JLB109" s="18" t="s">
        <v>88</v>
      </c>
      <c r="JLC109" s="18" t="s">
        <v>88</v>
      </c>
      <c r="JLD109" s="18" t="s">
        <v>88</v>
      </c>
      <c r="JLE109" s="18" t="s">
        <v>88</v>
      </c>
      <c r="JLF109" s="18" t="s">
        <v>88</v>
      </c>
      <c r="JLG109" s="18" t="s">
        <v>88</v>
      </c>
      <c r="JLH109" s="18" t="s">
        <v>88</v>
      </c>
      <c r="JLI109" s="18" t="s">
        <v>88</v>
      </c>
      <c r="JLJ109" s="18" t="s">
        <v>88</v>
      </c>
      <c r="JLK109" s="18" t="s">
        <v>88</v>
      </c>
      <c r="JLL109" s="18" t="s">
        <v>88</v>
      </c>
      <c r="JLM109" s="18" t="s">
        <v>88</v>
      </c>
      <c r="JLN109" s="18" t="s">
        <v>88</v>
      </c>
      <c r="JLO109" s="18" t="s">
        <v>88</v>
      </c>
      <c r="JLP109" s="18" t="s">
        <v>88</v>
      </c>
      <c r="JLQ109" s="18" t="s">
        <v>88</v>
      </c>
      <c r="JLR109" s="18" t="s">
        <v>88</v>
      </c>
      <c r="JLS109" s="18" t="s">
        <v>88</v>
      </c>
      <c r="JLT109" s="18" t="s">
        <v>88</v>
      </c>
      <c r="JLU109" s="18" t="s">
        <v>88</v>
      </c>
      <c r="JLV109" s="18" t="s">
        <v>88</v>
      </c>
      <c r="JLW109" s="18" t="s">
        <v>88</v>
      </c>
      <c r="JLX109" s="18" t="s">
        <v>88</v>
      </c>
      <c r="JLY109" s="18" t="s">
        <v>88</v>
      </c>
      <c r="JLZ109" s="18" t="s">
        <v>88</v>
      </c>
      <c r="JMA109" s="18" t="s">
        <v>88</v>
      </c>
      <c r="JMB109" s="18" t="s">
        <v>88</v>
      </c>
      <c r="JMC109" s="18" t="s">
        <v>88</v>
      </c>
      <c r="JMD109" s="18" t="s">
        <v>88</v>
      </c>
      <c r="JME109" s="18" t="s">
        <v>88</v>
      </c>
      <c r="JMF109" s="18" t="s">
        <v>88</v>
      </c>
      <c r="JMG109" s="18" t="s">
        <v>88</v>
      </c>
      <c r="JMH109" s="18" t="s">
        <v>88</v>
      </c>
      <c r="JMI109" s="18" t="s">
        <v>88</v>
      </c>
      <c r="JMJ109" s="18" t="s">
        <v>88</v>
      </c>
      <c r="JMK109" s="18" t="s">
        <v>88</v>
      </c>
      <c r="JML109" s="18" t="s">
        <v>88</v>
      </c>
      <c r="JMM109" s="18" t="s">
        <v>88</v>
      </c>
      <c r="JMN109" s="18" t="s">
        <v>88</v>
      </c>
      <c r="JMO109" s="18" t="s">
        <v>88</v>
      </c>
      <c r="JMP109" s="18" t="s">
        <v>88</v>
      </c>
      <c r="JMQ109" s="18" t="s">
        <v>88</v>
      </c>
      <c r="JMR109" s="18" t="s">
        <v>88</v>
      </c>
      <c r="JMS109" s="18" t="s">
        <v>88</v>
      </c>
      <c r="JMT109" s="18" t="s">
        <v>88</v>
      </c>
      <c r="JMU109" s="18" t="s">
        <v>88</v>
      </c>
      <c r="JMV109" s="18" t="s">
        <v>88</v>
      </c>
      <c r="JMW109" s="18" t="s">
        <v>88</v>
      </c>
      <c r="JMX109" s="18" t="s">
        <v>88</v>
      </c>
      <c r="JMY109" s="18" t="s">
        <v>88</v>
      </c>
      <c r="JMZ109" s="18" t="s">
        <v>88</v>
      </c>
      <c r="JNA109" s="18" t="s">
        <v>88</v>
      </c>
      <c r="JNB109" s="18" t="s">
        <v>88</v>
      </c>
      <c r="JNC109" s="18" t="s">
        <v>88</v>
      </c>
      <c r="JND109" s="18" t="s">
        <v>88</v>
      </c>
      <c r="JNE109" s="18" t="s">
        <v>88</v>
      </c>
      <c r="JNF109" s="18" t="s">
        <v>88</v>
      </c>
      <c r="JNG109" s="18" t="s">
        <v>88</v>
      </c>
      <c r="JNH109" s="18" t="s">
        <v>88</v>
      </c>
      <c r="JNI109" s="18" t="s">
        <v>88</v>
      </c>
      <c r="JNJ109" s="18" t="s">
        <v>88</v>
      </c>
      <c r="JNK109" s="18" t="s">
        <v>88</v>
      </c>
      <c r="JNL109" s="18" t="s">
        <v>88</v>
      </c>
      <c r="JNM109" s="18" t="s">
        <v>88</v>
      </c>
      <c r="JNN109" s="18" t="s">
        <v>88</v>
      </c>
      <c r="JNO109" s="18" t="s">
        <v>88</v>
      </c>
      <c r="JNP109" s="18" t="s">
        <v>88</v>
      </c>
      <c r="JNQ109" s="18" t="s">
        <v>88</v>
      </c>
      <c r="JNR109" s="18" t="s">
        <v>88</v>
      </c>
      <c r="JNS109" s="18" t="s">
        <v>88</v>
      </c>
      <c r="JNT109" s="18" t="s">
        <v>88</v>
      </c>
      <c r="JNU109" s="18" t="s">
        <v>88</v>
      </c>
      <c r="JNV109" s="18" t="s">
        <v>88</v>
      </c>
      <c r="JNW109" s="18" t="s">
        <v>88</v>
      </c>
      <c r="JNX109" s="18" t="s">
        <v>88</v>
      </c>
      <c r="JNY109" s="18" t="s">
        <v>88</v>
      </c>
      <c r="JNZ109" s="18" t="s">
        <v>88</v>
      </c>
      <c r="JOA109" s="18" t="s">
        <v>88</v>
      </c>
      <c r="JOB109" s="18" t="s">
        <v>88</v>
      </c>
      <c r="JOC109" s="18" t="s">
        <v>88</v>
      </c>
      <c r="JOD109" s="18" t="s">
        <v>88</v>
      </c>
      <c r="JOE109" s="18" t="s">
        <v>88</v>
      </c>
      <c r="JOF109" s="18" t="s">
        <v>88</v>
      </c>
      <c r="JOG109" s="18" t="s">
        <v>88</v>
      </c>
      <c r="JOH109" s="18" t="s">
        <v>88</v>
      </c>
      <c r="JOI109" s="18" t="s">
        <v>88</v>
      </c>
      <c r="JOJ109" s="18" t="s">
        <v>88</v>
      </c>
      <c r="JOK109" s="18" t="s">
        <v>88</v>
      </c>
      <c r="JOL109" s="18" t="s">
        <v>88</v>
      </c>
      <c r="JOM109" s="18" t="s">
        <v>88</v>
      </c>
      <c r="JON109" s="18" t="s">
        <v>88</v>
      </c>
      <c r="JOO109" s="18" t="s">
        <v>88</v>
      </c>
      <c r="JOP109" s="18" t="s">
        <v>88</v>
      </c>
      <c r="JOQ109" s="18" t="s">
        <v>88</v>
      </c>
      <c r="JOR109" s="18" t="s">
        <v>88</v>
      </c>
      <c r="JOS109" s="18" t="s">
        <v>88</v>
      </c>
      <c r="JOT109" s="18" t="s">
        <v>88</v>
      </c>
      <c r="JOU109" s="18" t="s">
        <v>88</v>
      </c>
      <c r="JOV109" s="18" t="s">
        <v>88</v>
      </c>
      <c r="JOW109" s="18" t="s">
        <v>88</v>
      </c>
      <c r="JOX109" s="18" t="s">
        <v>88</v>
      </c>
      <c r="JOY109" s="18" t="s">
        <v>88</v>
      </c>
      <c r="JOZ109" s="18" t="s">
        <v>88</v>
      </c>
      <c r="JPA109" s="18" t="s">
        <v>88</v>
      </c>
      <c r="JPB109" s="18" t="s">
        <v>88</v>
      </c>
      <c r="JPC109" s="18" t="s">
        <v>88</v>
      </c>
      <c r="JPD109" s="18" t="s">
        <v>88</v>
      </c>
      <c r="JPE109" s="18" t="s">
        <v>88</v>
      </c>
      <c r="JPF109" s="18" t="s">
        <v>88</v>
      </c>
      <c r="JPG109" s="18" t="s">
        <v>88</v>
      </c>
      <c r="JPH109" s="18" t="s">
        <v>88</v>
      </c>
      <c r="JPI109" s="18" t="s">
        <v>88</v>
      </c>
      <c r="JPJ109" s="18" t="s">
        <v>88</v>
      </c>
      <c r="JPK109" s="18" t="s">
        <v>88</v>
      </c>
      <c r="JPL109" s="18" t="s">
        <v>88</v>
      </c>
      <c r="JPM109" s="18" t="s">
        <v>88</v>
      </c>
      <c r="JPN109" s="18" t="s">
        <v>88</v>
      </c>
      <c r="JPO109" s="18" t="s">
        <v>88</v>
      </c>
      <c r="JPP109" s="18" t="s">
        <v>88</v>
      </c>
      <c r="JPQ109" s="18" t="s">
        <v>88</v>
      </c>
      <c r="JPR109" s="18" t="s">
        <v>88</v>
      </c>
      <c r="JPS109" s="18" t="s">
        <v>88</v>
      </c>
      <c r="JPT109" s="18" t="s">
        <v>88</v>
      </c>
      <c r="JPU109" s="18" t="s">
        <v>88</v>
      </c>
      <c r="JPV109" s="18" t="s">
        <v>88</v>
      </c>
      <c r="JPW109" s="18" t="s">
        <v>88</v>
      </c>
      <c r="JPX109" s="18" t="s">
        <v>88</v>
      </c>
      <c r="JPY109" s="18" t="s">
        <v>88</v>
      </c>
      <c r="JPZ109" s="18" t="s">
        <v>88</v>
      </c>
      <c r="JQA109" s="18" t="s">
        <v>88</v>
      </c>
      <c r="JQB109" s="18" t="s">
        <v>88</v>
      </c>
      <c r="JQC109" s="18" t="s">
        <v>88</v>
      </c>
      <c r="JQD109" s="18" t="s">
        <v>88</v>
      </c>
      <c r="JQE109" s="18" t="s">
        <v>88</v>
      </c>
      <c r="JQF109" s="18" t="s">
        <v>88</v>
      </c>
      <c r="JQG109" s="18" t="s">
        <v>88</v>
      </c>
      <c r="JQH109" s="18" t="s">
        <v>88</v>
      </c>
      <c r="JQI109" s="18" t="s">
        <v>88</v>
      </c>
      <c r="JQJ109" s="18" t="s">
        <v>88</v>
      </c>
      <c r="JQK109" s="18" t="s">
        <v>88</v>
      </c>
      <c r="JQL109" s="18" t="s">
        <v>88</v>
      </c>
      <c r="JQM109" s="18" t="s">
        <v>88</v>
      </c>
      <c r="JQN109" s="18" t="s">
        <v>88</v>
      </c>
      <c r="JQO109" s="18" t="s">
        <v>88</v>
      </c>
      <c r="JQP109" s="18" t="s">
        <v>88</v>
      </c>
      <c r="JQQ109" s="18" t="s">
        <v>88</v>
      </c>
      <c r="JQR109" s="18" t="s">
        <v>88</v>
      </c>
      <c r="JQS109" s="18" t="s">
        <v>88</v>
      </c>
      <c r="JQT109" s="18" t="s">
        <v>88</v>
      </c>
      <c r="JQU109" s="18" t="s">
        <v>88</v>
      </c>
      <c r="JQV109" s="18" t="s">
        <v>88</v>
      </c>
      <c r="JQW109" s="18" t="s">
        <v>88</v>
      </c>
      <c r="JQX109" s="18" t="s">
        <v>88</v>
      </c>
      <c r="JQY109" s="18" t="s">
        <v>88</v>
      </c>
      <c r="JQZ109" s="18" t="s">
        <v>88</v>
      </c>
      <c r="JRA109" s="18" t="s">
        <v>88</v>
      </c>
      <c r="JRB109" s="18" t="s">
        <v>88</v>
      </c>
      <c r="JRC109" s="18" t="s">
        <v>88</v>
      </c>
      <c r="JRD109" s="18" t="s">
        <v>88</v>
      </c>
      <c r="JRE109" s="18" t="s">
        <v>88</v>
      </c>
      <c r="JRF109" s="18" t="s">
        <v>88</v>
      </c>
      <c r="JRG109" s="18" t="s">
        <v>88</v>
      </c>
      <c r="JRH109" s="18" t="s">
        <v>88</v>
      </c>
      <c r="JRI109" s="18" t="s">
        <v>88</v>
      </c>
      <c r="JRJ109" s="18" t="s">
        <v>88</v>
      </c>
      <c r="JRK109" s="18" t="s">
        <v>88</v>
      </c>
      <c r="JRL109" s="18" t="s">
        <v>88</v>
      </c>
      <c r="JRM109" s="18" t="s">
        <v>88</v>
      </c>
      <c r="JRN109" s="18" t="s">
        <v>88</v>
      </c>
      <c r="JRO109" s="18" t="s">
        <v>88</v>
      </c>
      <c r="JRP109" s="18" t="s">
        <v>88</v>
      </c>
      <c r="JRQ109" s="18" t="s">
        <v>88</v>
      </c>
      <c r="JRR109" s="18" t="s">
        <v>88</v>
      </c>
      <c r="JRS109" s="18" t="s">
        <v>88</v>
      </c>
      <c r="JRT109" s="18" t="s">
        <v>88</v>
      </c>
      <c r="JRU109" s="18" t="s">
        <v>88</v>
      </c>
      <c r="JRV109" s="18" t="s">
        <v>88</v>
      </c>
      <c r="JRW109" s="18" t="s">
        <v>88</v>
      </c>
      <c r="JRX109" s="18" t="s">
        <v>88</v>
      </c>
      <c r="JRY109" s="18" t="s">
        <v>88</v>
      </c>
      <c r="JRZ109" s="18" t="s">
        <v>88</v>
      </c>
      <c r="JSA109" s="18" t="s">
        <v>88</v>
      </c>
      <c r="JSB109" s="18" t="s">
        <v>88</v>
      </c>
      <c r="JSC109" s="18" t="s">
        <v>88</v>
      </c>
      <c r="JSD109" s="18" t="s">
        <v>88</v>
      </c>
      <c r="JSE109" s="18" t="s">
        <v>88</v>
      </c>
      <c r="JSF109" s="18" t="s">
        <v>88</v>
      </c>
      <c r="JSG109" s="18" t="s">
        <v>88</v>
      </c>
      <c r="JSH109" s="18" t="s">
        <v>88</v>
      </c>
      <c r="JSI109" s="18" t="s">
        <v>88</v>
      </c>
      <c r="JSJ109" s="18" t="s">
        <v>88</v>
      </c>
      <c r="JSK109" s="18" t="s">
        <v>88</v>
      </c>
      <c r="JSL109" s="18" t="s">
        <v>88</v>
      </c>
      <c r="JSM109" s="18" t="s">
        <v>88</v>
      </c>
      <c r="JSN109" s="18" t="s">
        <v>88</v>
      </c>
      <c r="JSO109" s="18" t="s">
        <v>88</v>
      </c>
      <c r="JSP109" s="18" t="s">
        <v>88</v>
      </c>
      <c r="JSQ109" s="18" t="s">
        <v>88</v>
      </c>
      <c r="JSR109" s="18" t="s">
        <v>88</v>
      </c>
      <c r="JSS109" s="18" t="s">
        <v>88</v>
      </c>
      <c r="JST109" s="18" t="s">
        <v>88</v>
      </c>
      <c r="JSU109" s="18" t="s">
        <v>88</v>
      </c>
      <c r="JSV109" s="18" t="s">
        <v>88</v>
      </c>
      <c r="JSW109" s="18" t="s">
        <v>88</v>
      </c>
      <c r="JSX109" s="18" t="s">
        <v>88</v>
      </c>
      <c r="JSY109" s="18" t="s">
        <v>88</v>
      </c>
      <c r="JSZ109" s="18" t="s">
        <v>88</v>
      </c>
      <c r="JTA109" s="18" t="s">
        <v>88</v>
      </c>
      <c r="JTB109" s="18" t="s">
        <v>88</v>
      </c>
      <c r="JTC109" s="18" t="s">
        <v>88</v>
      </c>
      <c r="JTD109" s="18" t="s">
        <v>88</v>
      </c>
      <c r="JTE109" s="18" t="s">
        <v>88</v>
      </c>
      <c r="JTF109" s="18" t="s">
        <v>88</v>
      </c>
      <c r="JTG109" s="18" t="s">
        <v>88</v>
      </c>
      <c r="JTH109" s="18" t="s">
        <v>88</v>
      </c>
      <c r="JTI109" s="18" t="s">
        <v>88</v>
      </c>
      <c r="JTJ109" s="18" t="s">
        <v>88</v>
      </c>
      <c r="JTK109" s="18" t="s">
        <v>88</v>
      </c>
      <c r="JTL109" s="18" t="s">
        <v>88</v>
      </c>
      <c r="JTM109" s="18" t="s">
        <v>88</v>
      </c>
      <c r="JTN109" s="18" t="s">
        <v>88</v>
      </c>
      <c r="JTO109" s="18" t="s">
        <v>88</v>
      </c>
      <c r="JTP109" s="18" t="s">
        <v>88</v>
      </c>
      <c r="JTQ109" s="18" t="s">
        <v>88</v>
      </c>
      <c r="JTR109" s="18" t="s">
        <v>88</v>
      </c>
      <c r="JTS109" s="18" t="s">
        <v>88</v>
      </c>
      <c r="JTT109" s="18" t="s">
        <v>88</v>
      </c>
      <c r="JTU109" s="18" t="s">
        <v>88</v>
      </c>
      <c r="JTV109" s="18" t="s">
        <v>88</v>
      </c>
      <c r="JTW109" s="18" t="s">
        <v>88</v>
      </c>
      <c r="JTX109" s="18" t="s">
        <v>88</v>
      </c>
      <c r="JTY109" s="18" t="s">
        <v>88</v>
      </c>
      <c r="JTZ109" s="18" t="s">
        <v>88</v>
      </c>
      <c r="JUA109" s="18" t="s">
        <v>88</v>
      </c>
      <c r="JUB109" s="18" t="s">
        <v>88</v>
      </c>
      <c r="JUC109" s="18" t="s">
        <v>88</v>
      </c>
      <c r="JUD109" s="18" t="s">
        <v>88</v>
      </c>
      <c r="JUE109" s="18" t="s">
        <v>88</v>
      </c>
      <c r="JUF109" s="18" t="s">
        <v>88</v>
      </c>
      <c r="JUG109" s="18" t="s">
        <v>88</v>
      </c>
      <c r="JUH109" s="18" t="s">
        <v>88</v>
      </c>
      <c r="JUI109" s="18" t="s">
        <v>88</v>
      </c>
      <c r="JUJ109" s="18" t="s">
        <v>88</v>
      </c>
      <c r="JUK109" s="18" t="s">
        <v>88</v>
      </c>
      <c r="JUL109" s="18" t="s">
        <v>88</v>
      </c>
      <c r="JUM109" s="18" t="s">
        <v>88</v>
      </c>
      <c r="JUN109" s="18" t="s">
        <v>88</v>
      </c>
      <c r="JUO109" s="18" t="s">
        <v>88</v>
      </c>
      <c r="JUP109" s="18" t="s">
        <v>88</v>
      </c>
      <c r="JUQ109" s="18" t="s">
        <v>88</v>
      </c>
      <c r="JUR109" s="18" t="s">
        <v>88</v>
      </c>
      <c r="JUS109" s="18" t="s">
        <v>88</v>
      </c>
      <c r="JUT109" s="18" t="s">
        <v>88</v>
      </c>
      <c r="JUU109" s="18" t="s">
        <v>88</v>
      </c>
      <c r="JUV109" s="18" t="s">
        <v>88</v>
      </c>
      <c r="JUW109" s="18" t="s">
        <v>88</v>
      </c>
      <c r="JUX109" s="18" t="s">
        <v>88</v>
      </c>
      <c r="JUY109" s="18" t="s">
        <v>88</v>
      </c>
      <c r="JUZ109" s="18" t="s">
        <v>88</v>
      </c>
      <c r="JVA109" s="18" t="s">
        <v>88</v>
      </c>
      <c r="JVB109" s="18" t="s">
        <v>88</v>
      </c>
      <c r="JVC109" s="18" t="s">
        <v>88</v>
      </c>
      <c r="JVD109" s="18" t="s">
        <v>88</v>
      </c>
      <c r="JVE109" s="18" t="s">
        <v>88</v>
      </c>
      <c r="JVF109" s="18" t="s">
        <v>88</v>
      </c>
      <c r="JVG109" s="18" t="s">
        <v>88</v>
      </c>
      <c r="JVH109" s="18" t="s">
        <v>88</v>
      </c>
      <c r="JVI109" s="18" t="s">
        <v>88</v>
      </c>
      <c r="JVJ109" s="18" t="s">
        <v>88</v>
      </c>
      <c r="JVK109" s="18" t="s">
        <v>88</v>
      </c>
      <c r="JVL109" s="18" t="s">
        <v>88</v>
      </c>
      <c r="JVM109" s="18" t="s">
        <v>88</v>
      </c>
      <c r="JVN109" s="18" t="s">
        <v>88</v>
      </c>
      <c r="JVO109" s="18" t="s">
        <v>88</v>
      </c>
      <c r="JVP109" s="18" t="s">
        <v>88</v>
      </c>
      <c r="JVQ109" s="18" t="s">
        <v>88</v>
      </c>
      <c r="JVR109" s="18" t="s">
        <v>88</v>
      </c>
      <c r="JVS109" s="18" t="s">
        <v>88</v>
      </c>
      <c r="JVT109" s="18" t="s">
        <v>88</v>
      </c>
      <c r="JVU109" s="18" t="s">
        <v>88</v>
      </c>
      <c r="JVV109" s="18" t="s">
        <v>88</v>
      </c>
      <c r="JVW109" s="18" t="s">
        <v>88</v>
      </c>
      <c r="JVX109" s="18" t="s">
        <v>88</v>
      </c>
      <c r="JVY109" s="18" t="s">
        <v>88</v>
      </c>
      <c r="JVZ109" s="18" t="s">
        <v>88</v>
      </c>
      <c r="JWA109" s="18" t="s">
        <v>88</v>
      </c>
      <c r="JWB109" s="18" t="s">
        <v>88</v>
      </c>
      <c r="JWC109" s="18" t="s">
        <v>88</v>
      </c>
      <c r="JWD109" s="18" t="s">
        <v>88</v>
      </c>
      <c r="JWE109" s="18" t="s">
        <v>88</v>
      </c>
      <c r="JWF109" s="18" t="s">
        <v>88</v>
      </c>
      <c r="JWG109" s="18" t="s">
        <v>88</v>
      </c>
      <c r="JWH109" s="18" t="s">
        <v>88</v>
      </c>
      <c r="JWI109" s="18" t="s">
        <v>88</v>
      </c>
      <c r="JWJ109" s="18" t="s">
        <v>88</v>
      </c>
      <c r="JWK109" s="18" t="s">
        <v>88</v>
      </c>
      <c r="JWL109" s="18" t="s">
        <v>88</v>
      </c>
      <c r="JWM109" s="18" t="s">
        <v>88</v>
      </c>
      <c r="JWN109" s="18" t="s">
        <v>88</v>
      </c>
      <c r="JWO109" s="18" t="s">
        <v>88</v>
      </c>
      <c r="JWP109" s="18" t="s">
        <v>88</v>
      </c>
      <c r="JWQ109" s="18" t="s">
        <v>88</v>
      </c>
      <c r="JWR109" s="18" t="s">
        <v>88</v>
      </c>
      <c r="JWS109" s="18" t="s">
        <v>88</v>
      </c>
      <c r="JWT109" s="18" t="s">
        <v>88</v>
      </c>
      <c r="JWU109" s="18" t="s">
        <v>88</v>
      </c>
      <c r="JWV109" s="18" t="s">
        <v>88</v>
      </c>
      <c r="JWW109" s="18" t="s">
        <v>88</v>
      </c>
      <c r="JWX109" s="18" t="s">
        <v>88</v>
      </c>
      <c r="JWY109" s="18" t="s">
        <v>88</v>
      </c>
      <c r="JWZ109" s="18" t="s">
        <v>88</v>
      </c>
      <c r="JXA109" s="18" t="s">
        <v>88</v>
      </c>
      <c r="JXB109" s="18" t="s">
        <v>88</v>
      </c>
      <c r="JXC109" s="18" t="s">
        <v>88</v>
      </c>
      <c r="JXD109" s="18" t="s">
        <v>88</v>
      </c>
      <c r="JXE109" s="18" t="s">
        <v>88</v>
      </c>
      <c r="JXF109" s="18" t="s">
        <v>88</v>
      </c>
      <c r="JXG109" s="18" t="s">
        <v>88</v>
      </c>
      <c r="JXH109" s="18" t="s">
        <v>88</v>
      </c>
      <c r="JXI109" s="18" t="s">
        <v>88</v>
      </c>
      <c r="JXJ109" s="18" t="s">
        <v>88</v>
      </c>
      <c r="JXK109" s="18" t="s">
        <v>88</v>
      </c>
      <c r="JXL109" s="18" t="s">
        <v>88</v>
      </c>
      <c r="JXM109" s="18" t="s">
        <v>88</v>
      </c>
      <c r="JXN109" s="18" t="s">
        <v>88</v>
      </c>
      <c r="JXO109" s="18" t="s">
        <v>88</v>
      </c>
      <c r="JXP109" s="18" t="s">
        <v>88</v>
      </c>
      <c r="JXQ109" s="18" t="s">
        <v>88</v>
      </c>
      <c r="JXR109" s="18" t="s">
        <v>88</v>
      </c>
      <c r="JXS109" s="18" t="s">
        <v>88</v>
      </c>
      <c r="JXT109" s="18" t="s">
        <v>88</v>
      </c>
      <c r="JXU109" s="18" t="s">
        <v>88</v>
      </c>
      <c r="JXV109" s="18" t="s">
        <v>88</v>
      </c>
      <c r="JXW109" s="18" t="s">
        <v>88</v>
      </c>
      <c r="JXX109" s="18" t="s">
        <v>88</v>
      </c>
      <c r="JXY109" s="18" t="s">
        <v>88</v>
      </c>
      <c r="JXZ109" s="18" t="s">
        <v>88</v>
      </c>
      <c r="JYA109" s="18" t="s">
        <v>88</v>
      </c>
      <c r="JYB109" s="18" t="s">
        <v>88</v>
      </c>
      <c r="JYC109" s="18" t="s">
        <v>88</v>
      </c>
      <c r="JYD109" s="18" t="s">
        <v>88</v>
      </c>
      <c r="JYE109" s="18" t="s">
        <v>88</v>
      </c>
      <c r="JYF109" s="18" t="s">
        <v>88</v>
      </c>
      <c r="JYG109" s="18" t="s">
        <v>88</v>
      </c>
      <c r="JYH109" s="18" t="s">
        <v>88</v>
      </c>
      <c r="JYI109" s="18" t="s">
        <v>88</v>
      </c>
      <c r="JYJ109" s="18" t="s">
        <v>88</v>
      </c>
      <c r="JYK109" s="18" t="s">
        <v>88</v>
      </c>
      <c r="JYL109" s="18" t="s">
        <v>88</v>
      </c>
      <c r="JYM109" s="18" t="s">
        <v>88</v>
      </c>
      <c r="JYN109" s="18" t="s">
        <v>88</v>
      </c>
      <c r="JYO109" s="18" t="s">
        <v>88</v>
      </c>
      <c r="JYP109" s="18" t="s">
        <v>88</v>
      </c>
      <c r="JYQ109" s="18" t="s">
        <v>88</v>
      </c>
      <c r="JYR109" s="18" t="s">
        <v>88</v>
      </c>
      <c r="JYS109" s="18" t="s">
        <v>88</v>
      </c>
      <c r="JYT109" s="18" t="s">
        <v>88</v>
      </c>
      <c r="JYU109" s="18" t="s">
        <v>88</v>
      </c>
      <c r="JYV109" s="18" t="s">
        <v>88</v>
      </c>
      <c r="JYW109" s="18" t="s">
        <v>88</v>
      </c>
      <c r="JYX109" s="18" t="s">
        <v>88</v>
      </c>
      <c r="JYY109" s="18" t="s">
        <v>88</v>
      </c>
      <c r="JYZ109" s="18" t="s">
        <v>88</v>
      </c>
      <c r="JZA109" s="18" t="s">
        <v>88</v>
      </c>
      <c r="JZB109" s="18" t="s">
        <v>88</v>
      </c>
      <c r="JZC109" s="18" t="s">
        <v>88</v>
      </c>
      <c r="JZD109" s="18" t="s">
        <v>88</v>
      </c>
      <c r="JZE109" s="18" t="s">
        <v>88</v>
      </c>
      <c r="JZF109" s="18" t="s">
        <v>88</v>
      </c>
      <c r="JZG109" s="18" t="s">
        <v>88</v>
      </c>
      <c r="JZH109" s="18" t="s">
        <v>88</v>
      </c>
      <c r="JZI109" s="18" t="s">
        <v>88</v>
      </c>
      <c r="JZJ109" s="18" t="s">
        <v>88</v>
      </c>
      <c r="JZK109" s="18" t="s">
        <v>88</v>
      </c>
      <c r="JZL109" s="18" t="s">
        <v>88</v>
      </c>
      <c r="JZM109" s="18" t="s">
        <v>88</v>
      </c>
      <c r="JZN109" s="18" t="s">
        <v>88</v>
      </c>
      <c r="JZO109" s="18" t="s">
        <v>88</v>
      </c>
      <c r="JZP109" s="18" t="s">
        <v>88</v>
      </c>
      <c r="JZQ109" s="18" t="s">
        <v>88</v>
      </c>
      <c r="JZR109" s="18" t="s">
        <v>88</v>
      </c>
      <c r="JZS109" s="18" t="s">
        <v>88</v>
      </c>
      <c r="JZT109" s="18" t="s">
        <v>88</v>
      </c>
      <c r="JZU109" s="18" t="s">
        <v>88</v>
      </c>
      <c r="JZV109" s="18" t="s">
        <v>88</v>
      </c>
      <c r="JZW109" s="18" t="s">
        <v>88</v>
      </c>
      <c r="JZX109" s="18" t="s">
        <v>88</v>
      </c>
      <c r="JZY109" s="18" t="s">
        <v>88</v>
      </c>
      <c r="JZZ109" s="18" t="s">
        <v>88</v>
      </c>
      <c r="KAA109" s="18" t="s">
        <v>88</v>
      </c>
      <c r="KAB109" s="18" t="s">
        <v>88</v>
      </c>
      <c r="KAC109" s="18" t="s">
        <v>88</v>
      </c>
      <c r="KAD109" s="18" t="s">
        <v>88</v>
      </c>
      <c r="KAE109" s="18" t="s">
        <v>88</v>
      </c>
      <c r="KAF109" s="18" t="s">
        <v>88</v>
      </c>
      <c r="KAG109" s="18" t="s">
        <v>88</v>
      </c>
      <c r="KAH109" s="18" t="s">
        <v>88</v>
      </c>
      <c r="KAI109" s="18" t="s">
        <v>88</v>
      </c>
      <c r="KAJ109" s="18" t="s">
        <v>88</v>
      </c>
      <c r="KAK109" s="18" t="s">
        <v>88</v>
      </c>
      <c r="KAL109" s="18" t="s">
        <v>88</v>
      </c>
      <c r="KAM109" s="18" t="s">
        <v>88</v>
      </c>
      <c r="KAN109" s="18" t="s">
        <v>88</v>
      </c>
      <c r="KAO109" s="18" t="s">
        <v>88</v>
      </c>
      <c r="KAP109" s="18" t="s">
        <v>88</v>
      </c>
      <c r="KAQ109" s="18" t="s">
        <v>88</v>
      </c>
      <c r="KAR109" s="18" t="s">
        <v>88</v>
      </c>
      <c r="KAS109" s="18" t="s">
        <v>88</v>
      </c>
      <c r="KAT109" s="18" t="s">
        <v>88</v>
      </c>
      <c r="KAU109" s="18" t="s">
        <v>88</v>
      </c>
      <c r="KAV109" s="18" t="s">
        <v>88</v>
      </c>
      <c r="KAW109" s="18" t="s">
        <v>88</v>
      </c>
      <c r="KAX109" s="18" t="s">
        <v>88</v>
      </c>
      <c r="KAY109" s="18" t="s">
        <v>88</v>
      </c>
      <c r="KAZ109" s="18" t="s">
        <v>88</v>
      </c>
      <c r="KBA109" s="18" t="s">
        <v>88</v>
      </c>
      <c r="KBB109" s="18" t="s">
        <v>88</v>
      </c>
      <c r="KBC109" s="18" t="s">
        <v>88</v>
      </c>
      <c r="KBD109" s="18" t="s">
        <v>88</v>
      </c>
      <c r="KBE109" s="18" t="s">
        <v>88</v>
      </c>
      <c r="KBF109" s="18" t="s">
        <v>88</v>
      </c>
      <c r="KBG109" s="18" t="s">
        <v>88</v>
      </c>
      <c r="KBH109" s="18" t="s">
        <v>88</v>
      </c>
      <c r="KBI109" s="18" t="s">
        <v>88</v>
      </c>
      <c r="KBJ109" s="18" t="s">
        <v>88</v>
      </c>
      <c r="KBK109" s="18" t="s">
        <v>88</v>
      </c>
      <c r="KBL109" s="18" t="s">
        <v>88</v>
      </c>
      <c r="KBM109" s="18" t="s">
        <v>88</v>
      </c>
      <c r="KBN109" s="18" t="s">
        <v>88</v>
      </c>
      <c r="KBO109" s="18" t="s">
        <v>88</v>
      </c>
      <c r="KBP109" s="18" t="s">
        <v>88</v>
      </c>
      <c r="KBQ109" s="18" t="s">
        <v>88</v>
      </c>
      <c r="KBR109" s="18" t="s">
        <v>88</v>
      </c>
      <c r="KBS109" s="18" t="s">
        <v>88</v>
      </c>
      <c r="KBT109" s="18" t="s">
        <v>88</v>
      </c>
      <c r="KBU109" s="18" t="s">
        <v>88</v>
      </c>
      <c r="KBV109" s="18" t="s">
        <v>88</v>
      </c>
      <c r="KBW109" s="18" t="s">
        <v>88</v>
      </c>
      <c r="KBX109" s="18" t="s">
        <v>88</v>
      </c>
      <c r="KBY109" s="18" t="s">
        <v>88</v>
      </c>
      <c r="KBZ109" s="18" t="s">
        <v>88</v>
      </c>
      <c r="KCA109" s="18" t="s">
        <v>88</v>
      </c>
      <c r="KCB109" s="18" t="s">
        <v>88</v>
      </c>
      <c r="KCC109" s="18" t="s">
        <v>88</v>
      </c>
      <c r="KCD109" s="18" t="s">
        <v>88</v>
      </c>
      <c r="KCE109" s="18" t="s">
        <v>88</v>
      </c>
      <c r="KCF109" s="18" t="s">
        <v>88</v>
      </c>
      <c r="KCG109" s="18" t="s">
        <v>88</v>
      </c>
      <c r="KCH109" s="18" t="s">
        <v>88</v>
      </c>
      <c r="KCI109" s="18" t="s">
        <v>88</v>
      </c>
      <c r="KCJ109" s="18" t="s">
        <v>88</v>
      </c>
      <c r="KCK109" s="18" t="s">
        <v>88</v>
      </c>
      <c r="KCL109" s="18" t="s">
        <v>88</v>
      </c>
      <c r="KCM109" s="18" t="s">
        <v>88</v>
      </c>
      <c r="KCN109" s="18" t="s">
        <v>88</v>
      </c>
      <c r="KCO109" s="18" t="s">
        <v>88</v>
      </c>
      <c r="KCP109" s="18" t="s">
        <v>88</v>
      </c>
      <c r="KCQ109" s="18" t="s">
        <v>88</v>
      </c>
      <c r="KCR109" s="18" t="s">
        <v>88</v>
      </c>
      <c r="KCS109" s="18" t="s">
        <v>88</v>
      </c>
      <c r="KCT109" s="18" t="s">
        <v>88</v>
      </c>
      <c r="KCU109" s="18" t="s">
        <v>88</v>
      </c>
      <c r="KCV109" s="18" t="s">
        <v>88</v>
      </c>
      <c r="KCW109" s="18" t="s">
        <v>88</v>
      </c>
      <c r="KCX109" s="18" t="s">
        <v>88</v>
      </c>
      <c r="KCY109" s="18" t="s">
        <v>88</v>
      </c>
      <c r="KCZ109" s="18" t="s">
        <v>88</v>
      </c>
      <c r="KDA109" s="18" t="s">
        <v>88</v>
      </c>
      <c r="KDB109" s="18" t="s">
        <v>88</v>
      </c>
      <c r="KDC109" s="18" t="s">
        <v>88</v>
      </c>
      <c r="KDD109" s="18" t="s">
        <v>88</v>
      </c>
      <c r="KDE109" s="18" t="s">
        <v>88</v>
      </c>
      <c r="KDF109" s="18" t="s">
        <v>88</v>
      </c>
      <c r="KDG109" s="18" t="s">
        <v>88</v>
      </c>
      <c r="KDH109" s="18" t="s">
        <v>88</v>
      </c>
      <c r="KDI109" s="18" t="s">
        <v>88</v>
      </c>
      <c r="KDJ109" s="18" t="s">
        <v>88</v>
      </c>
      <c r="KDK109" s="18" t="s">
        <v>88</v>
      </c>
      <c r="KDL109" s="18" t="s">
        <v>88</v>
      </c>
      <c r="KDM109" s="18" t="s">
        <v>88</v>
      </c>
      <c r="KDN109" s="18" t="s">
        <v>88</v>
      </c>
      <c r="KDO109" s="18" t="s">
        <v>88</v>
      </c>
      <c r="KDP109" s="18" t="s">
        <v>88</v>
      </c>
      <c r="KDQ109" s="18" t="s">
        <v>88</v>
      </c>
      <c r="KDR109" s="18" t="s">
        <v>88</v>
      </c>
      <c r="KDS109" s="18" t="s">
        <v>88</v>
      </c>
      <c r="KDT109" s="18" t="s">
        <v>88</v>
      </c>
      <c r="KDU109" s="18" t="s">
        <v>88</v>
      </c>
      <c r="KDV109" s="18" t="s">
        <v>88</v>
      </c>
      <c r="KDW109" s="18" t="s">
        <v>88</v>
      </c>
      <c r="KDX109" s="18" t="s">
        <v>88</v>
      </c>
      <c r="KDY109" s="18" t="s">
        <v>88</v>
      </c>
      <c r="KDZ109" s="18" t="s">
        <v>88</v>
      </c>
      <c r="KEA109" s="18" t="s">
        <v>88</v>
      </c>
      <c r="KEB109" s="18" t="s">
        <v>88</v>
      </c>
      <c r="KEC109" s="18" t="s">
        <v>88</v>
      </c>
      <c r="KED109" s="18" t="s">
        <v>88</v>
      </c>
      <c r="KEE109" s="18" t="s">
        <v>88</v>
      </c>
      <c r="KEF109" s="18" t="s">
        <v>88</v>
      </c>
      <c r="KEG109" s="18" t="s">
        <v>88</v>
      </c>
      <c r="KEH109" s="18" t="s">
        <v>88</v>
      </c>
      <c r="KEI109" s="18" t="s">
        <v>88</v>
      </c>
      <c r="KEJ109" s="18" t="s">
        <v>88</v>
      </c>
      <c r="KEK109" s="18" t="s">
        <v>88</v>
      </c>
      <c r="KEL109" s="18" t="s">
        <v>88</v>
      </c>
      <c r="KEM109" s="18" t="s">
        <v>88</v>
      </c>
      <c r="KEN109" s="18" t="s">
        <v>88</v>
      </c>
      <c r="KEO109" s="18" t="s">
        <v>88</v>
      </c>
      <c r="KEP109" s="18" t="s">
        <v>88</v>
      </c>
      <c r="KEQ109" s="18" t="s">
        <v>88</v>
      </c>
      <c r="KER109" s="18" t="s">
        <v>88</v>
      </c>
      <c r="KES109" s="18" t="s">
        <v>88</v>
      </c>
      <c r="KET109" s="18" t="s">
        <v>88</v>
      </c>
      <c r="KEU109" s="18" t="s">
        <v>88</v>
      </c>
      <c r="KEV109" s="18" t="s">
        <v>88</v>
      </c>
      <c r="KEW109" s="18" t="s">
        <v>88</v>
      </c>
      <c r="KEX109" s="18" t="s">
        <v>88</v>
      </c>
      <c r="KEY109" s="18" t="s">
        <v>88</v>
      </c>
      <c r="KEZ109" s="18" t="s">
        <v>88</v>
      </c>
      <c r="KFA109" s="18" t="s">
        <v>88</v>
      </c>
      <c r="KFB109" s="18" t="s">
        <v>88</v>
      </c>
      <c r="KFC109" s="18" t="s">
        <v>88</v>
      </c>
      <c r="KFD109" s="18" t="s">
        <v>88</v>
      </c>
      <c r="KFE109" s="18" t="s">
        <v>88</v>
      </c>
      <c r="KFF109" s="18" t="s">
        <v>88</v>
      </c>
      <c r="KFG109" s="18" t="s">
        <v>88</v>
      </c>
      <c r="KFH109" s="18" t="s">
        <v>88</v>
      </c>
      <c r="KFI109" s="18" t="s">
        <v>88</v>
      </c>
      <c r="KFJ109" s="18" t="s">
        <v>88</v>
      </c>
      <c r="KFK109" s="18" t="s">
        <v>88</v>
      </c>
      <c r="KFL109" s="18" t="s">
        <v>88</v>
      </c>
      <c r="KFM109" s="18" t="s">
        <v>88</v>
      </c>
      <c r="KFN109" s="18" t="s">
        <v>88</v>
      </c>
      <c r="KFO109" s="18" t="s">
        <v>88</v>
      </c>
      <c r="KFP109" s="18" t="s">
        <v>88</v>
      </c>
      <c r="KFQ109" s="18" t="s">
        <v>88</v>
      </c>
      <c r="KFR109" s="18" t="s">
        <v>88</v>
      </c>
      <c r="KFS109" s="18" t="s">
        <v>88</v>
      </c>
      <c r="KFT109" s="18" t="s">
        <v>88</v>
      </c>
      <c r="KFU109" s="18" t="s">
        <v>88</v>
      </c>
      <c r="KFV109" s="18" t="s">
        <v>88</v>
      </c>
      <c r="KFW109" s="18" t="s">
        <v>88</v>
      </c>
      <c r="KFX109" s="18" t="s">
        <v>88</v>
      </c>
      <c r="KFY109" s="18" t="s">
        <v>88</v>
      </c>
      <c r="KFZ109" s="18" t="s">
        <v>88</v>
      </c>
      <c r="KGA109" s="18" t="s">
        <v>88</v>
      </c>
      <c r="KGB109" s="18" t="s">
        <v>88</v>
      </c>
      <c r="KGC109" s="18" t="s">
        <v>88</v>
      </c>
      <c r="KGD109" s="18" t="s">
        <v>88</v>
      </c>
      <c r="KGE109" s="18" t="s">
        <v>88</v>
      </c>
      <c r="KGF109" s="18" t="s">
        <v>88</v>
      </c>
      <c r="KGG109" s="18" t="s">
        <v>88</v>
      </c>
      <c r="KGH109" s="18" t="s">
        <v>88</v>
      </c>
      <c r="KGI109" s="18" t="s">
        <v>88</v>
      </c>
      <c r="KGJ109" s="18" t="s">
        <v>88</v>
      </c>
      <c r="KGK109" s="18" t="s">
        <v>88</v>
      </c>
      <c r="KGL109" s="18" t="s">
        <v>88</v>
      </c>
      <c r="KGM109" s="18" t="s">
        <v>88</v>
      </c>
      <c r="KGN109" s="18" t="s">
        <v>88</v>
      </c>
      <c r="KGO109" s="18" t="s">
        <v>88</v>
      </c>
      <c r="KGP109" s="18" t="s">
        <v>88</v>
      </c>
      <c r="KGQ109" s="18" t="s">
        <v>88</v>
      </c>
      <c r="KGR109" s="18" t="s">
        <v>88</v>
      </c>
      <c r="KGS109" s="18" t="s">
        <v>88</v>
      </c>
      <c r="KGT109" s="18" t="s">
        <v>88</v>
      </c>
      <c r="KGU109" s="18" t="s">
        <v>88</v>
      </c>
      <c r="KGV109" s="18" t="s">
        <v>88</v>
      </c>
      <c r="KGW109" s="18" t="s">
        <v>88</v>
      </c>
      <c r="KGX109" s="18" t="s">
        <v>88</v>
      </c>
      <c r="KGY109" s="18" t="s">
        <v>88</v>
      </c>
      <c r="KGZ109" s="18" t="s">
        <v>88</v>
      </c>
      <c r="KHA109" s="18" t="s">
        <v>88</v>
      </c>
      <c r="KHB109" s="18" t="s">
        <v>88</v>
      </c>
      <c r="KHC109" s="18" t="s">
        <v>88</v>
      </c>
      <c r="KHD109" s="18" t="s">
        <v>88</v>
      </c>
      <c r="KHE109" s="18" t="s">
        <v>88</v>
      </c>
      <c r="KHF109" s="18" t="s">
        <v>88</v>
      </c>
      <c r="KHG109" s="18" t="s">
        <v>88</v>
      </c>
      <c r="KHH109" s="18" t="s">
        <v>88</v>
      </c>
      <c r="KHI109" s="18" t="s">
        <v>88</v>
      </c>
      <c r="KHJ109" s="18" t="s">
        <v>88</v>
      </c>
      <c r="KHK109" s="18" t="s">
        <v>88</v>
      </c>
      <c r="KHL109" s="18" t="s">
        <v>88</v>
      </c>
      <c r="KHM109" s="18" t="s">
        <v>88</v>
      </c>
      <c r="KHN109" s="18" t="s">
        <v>88</v>
      </c>
      <c r="KHO109" s="18" t="s">
        <v>88</v>
      </c>
      <c r="KHP109" s="18" t="s">
        <v>88</v>
      </c>
      <c r="KHQ109" s="18" t="s">
        <v>88</v>
      </c>
      <c r="KHR109" s="18" t="s">
        <v>88</v>
      </c>
      <c r="KHS109" s="18" t="s">
        <v>88</v>
      </c>
      <c r="KHT109" s="18" t="s">
        <v>88</v>
      </c>
      <c r="KHU109" s="18" t="s">
        <v>88</v>
      </c>
      <c r="KHV109" s="18" t="s">
        <v>88</v>
      </c>
      <c r="KHW109" s="18" t="s">
        <v>88</v>
      </c>
      <c r="KHX109" s="18" t="s">
        <v>88</v>
      </c>
      <c r="KHY109" s="18" t="s">
        <v>88</v>
      </c>
      <c r="KHZ109" s="18" t="s">
        <v>88</v>
      </c>
      <c r="KIA109" s="18" t="s">
        <v>88</v>
      </c>
      <c r="KIB109" s="18" t="s">
        <v>88</v>
      </c>
      <c r="KIC109" s="18" t="s">
        <v>88</v>
      </c>
      <c r="KID109" s="18" t="s">
        <v>88</v>
      </c>
      <c r="KIE109" s="18" t="s">
        <v>88</v>
      </c>
      <c r="KIF109" s="18" t="s">
        <v>88</v>
      </c>
      <c r="KIG109" s="18" t="s">
        <v>88</v>
      </c>
      <c r="KIH109" s="18" t="s">
        <v>88</v>
      </c>
      <c r="KII109" s="18" t="s">
        <v>88</v>
      </c>
      <c r="KIJ109" s="18" t="s">
        <v>88</v>
      </c>
      <c r="KIK109" s="18" t="s">
        <v>88</v>
      </c>
      <c r="KIL109" s="18" t="s">
        <v>88</v>
      </c>
      <c r="KIM109" s="18" t="s">
        <v>88</v>
      </c>
      <c r="KIN109" s="18" t="s">
        <v>88</v>
      </c>
      <c r="KIO109" s="18" t="s">
        <v>88</v>
      </c>
      <c r="KIP109" s="18" t="s">
        <v>88</v>
      </c>
      <c r="KIQ109" s="18" t="s">
        <v>88</v>
      </c>
      <c r="KIR109" s="18" t="s">
        <v>88</v>
      </c>
      <c r="KIS109" s="18" t="s">
        <v>88</v>
      </c>
      <c r="KIT109" s="18" t="s">
        <v>88</v>
      </c>
      <c r="KIU109" s="18" t="s">
        <v>88</v>
      </c>
      <c r="KIV109" s="18" t="s">
        <v>88</v>
      </c>
      <c r="KIW109" s="18" t="s">
        <v>88</v>
      </c>
      <c r="KIX109" s="18" t="s">
        <v>88</v>
      </c>
      <c r="KIY109" s="18" t="s">
        <v>88</v>
      </c>
      <c r="KIZ109" s="18" t="s">
        <v>88</v>
      </c>
      <c r="KJA109" s="18" t="s">
        <v>88</v>
      </c>
      <c r="KJB109" s="18" t="s">
        <v>88</v>
      </c>
      <c r="KJC109" s="18" t="s">
        <v>88</v>
      </c>
      <c r="KJD109" s="18" t="s">
        <v>88</v>
      </c>
      <c r="KJE109" s="18" t="s">
        <v>88</v>
      </c>
      <c r="KJF109" s="18" t="s">
        <v>88</v>
      </c>
      <c r="KJG109" s="18" t="s">
        <v>88</v>
      </c>
      <c r="KJH109" s="18" t="s">
        <v>88</v>
      </c>
      <c r="KJI109" s="18" t="s">
        <v>88</v>
      </c>
      <c r="KJJ109" s="18" t="s">
        <v>88</v>
      </c>
      <c r="KJK109" s="18" t="s">
        <v>88</v>
      </c>
      <c r="KJL109" s="18" t="s">
        <v>88</v>
      </c>
      <c r="KJM109" s="18" t="s">
        <v>88</v>
      </c>
      <c r="KJN109" s="18" t="s">
        <v>88</v>
      </c>
      <c r="KJO109" s="18" t="s">
        <v>88</v>
      </c>
      <c r="KJP109" s="18" t="s">
        <v>88</v>
      </c>
      <c r="KJQ109" s="18" t="s">
        <v>88</v>
      </c>
      <c r="KJR109" s="18" t="s">
        <v>88</v>
      </c>
      <c r="KJS109" s="18" t="s">
        <v>88</v>
      </c>
      <c r="KJT109" s="18" t="s">
        <v>88</v>
      </c>
      <c r="KJU109" s="18" t="s">
        <v>88</v>
      </c>
      <c r="KJV109" s="18" t="s">
        <v>88</v>
      </c>
      <c r="KJW109" s="18" t="s">
        <v>88</v>
      </c>
      <c r="KJX109" s="18" t="s">
        <v>88</v>
      </c>
      <c r="KJY109" s="18" t="s">
        <v>88</v>
      </c>
      <c r="KJZ109" s="18" t="s">
        <v>88</v>
      </c>
      <c r="KKA109" s="18" t="s">
        <v>88</v>
      </c>
      <c r="KKB109" s="18" t="s">
        <v>88</v>
      </c>
      <c r="KKC109" s="18" t="s">
        <v>88</v>
      </c>
      <c r="KKD109" s="18" t="s">
        <v>88</v>
      </c>
      <c r="KKE109" s="18" t="s">
        <v>88</v>
      </c>
      <c r="KKF109" s="18" t="s">
        <v>88</v>
      </c>
      <c r="KKG109" s="18" t="s">
        <v>88</v>
      </c>
      <c r="KKH109" s="18" t="s">
        <v>88</v>
      </c>
      <c r="KKI109" s="18" t="s">
        <v>88</v>
      </c>
      <c r="KKJ109" s="18" t="s">
        <v>88</v>
      </c>
      <c r="KKK109" s="18" t="s">
        <v>88</v>
      </c>
      <c r="KKL109" s="18" t="s">
        <v>88</v>
      </c>
      <c r="KKM109" s="18" t="s">
        <v>88</v>
      </c>
      <c r="KKN109" s="18" t="s">
        <v>88</v>
      </c>
      <c r="KKO109" s="18" t="s">
        <v>88</v>
      </c>
      <c r="KKP109" s="18" t="s">
        <v>88</v>
      </c>
      <c r="KKQ109" s="18" t="s">
        <v>88</v>
      </c>
      <c r="KKR109" s="18" t="s">
        <v>88</v>
      </c>
      <c r="KKS109" s="18" t="s">
        <v>88</v>
      </c>
      <c r="KKT109" s="18" t="s">
        <v>88</v>
      </c>
      <c r="KKU109" s="18" t="s">
        <v>88</v>
      </c>
      <c r="KKV109" s="18" t="s">
        <v>88</v>
      </c>
      <c r="KKW109" s="18" t="s">
        <v>88</v>
      </c>
      <c r="KKX109" s="18" t="s">
        <v>88</v>
      </c>
      <c r="KKY109" s="18" t="s">
        <v>88</v>
      </c>
      <c r="KKZ109" s="18" t="s">
        <v>88</v>
      </c>
      <c r="KLA109" s="18" t="s">
        <v>88</v>
      </c>
      <c r="KLB109" s="18" t="s">
        <v>88</v>
      </c>
      <c r="KLC109" s="18" t="s">
        <v>88</v>
      </c>
      <c r="KLD109" s="18" t="s">
        <v>88</v>
      </c>
      <c r="KLE109" s="18" t="s">
        <v>88</v>
      </c>
      <c r="KLF109" s="18" t="s">
        <v>88</v>
      </c>
      <c r="KLG109" s="18" t="s">
        <v>88</v>
      </c>
      <c r="KLH109" s="18" t="s">
        <v>88</v>
      </c>
      <c r="KLI109" s="18" t="s">
        <v>88</v>
      </c>
      <c r="KLJ109" s="18" t="s">
        <v>88</v>
      </c>
      <c r="KLK109" s="18" t="s">
        <v>88</v>
      </c>
      <c r="KLL109" s="18" t="s">
        <v>88</v>
      </c>
      <c r="KLM109" s="18" t="s">
        <v>88</v>
      </c>
      <c r="KLN109" s="18" t="s">
        <v>88</v>
      </c>
      <c r="KLO109" s="18" t="s">
        <v>88</v>
      </c>
      <c r="KLP109" s="18" t="s">
        <v>88</v>
      </c>
      <c r="KLQ109" s="18" t="s">
        <v>88</v>
      </c>
      <c r="KLR109" s="18" t="s">
        <v>88</v>
      </c>
      <c r="KLS109" s="18" t="s">
        <v>88</v>
      </c>
      <c r="KLT109" s="18" t="s">
        <v>88</v>
      </c>
      <c r="KLU109" s="18" t="s">
        <v>88</v>
      </c>
      <c r="KLV109" s="18" t="s">
        <v>88</v>
      </c>
      <c r="KLW109" s="18" t="s">
        <v>88</v>
      </c>
      <c r="KLX109" s="18" t="s">
        <v>88</v>
      </c>
      <c r="KLY109" s="18" t="s">
        <v>88</v>
      </c>
      <c r="KLZ109" s="18" t="s">
        <v>88</v>
      </c>
      <c r="KMA109" s="18" t="s">
        <v>88</v>
      </c>
      <c r="KMB109" s="18" t="s">
        <v>88</v>
      </c>
      <c r="KMC109" s="18" t="s">
        <v>88</v>
      </c>
      <c r="KMD109" s="18" t="s">
        <v>88</v>
      </c>
      <c r="KME109" s="18" t="s">
        <v>88</v>
      </c>
      <c r="KMF109" s="18" t="s">
        <v>88</v>
      </c>
      <c r="KMG109" s="18" t="s">
        <v>88</v>
      </c>
      <c r="KMH109" s="18" t="s">
        <v>88</v>
      </c>
      <c r="KMI109" s="18" t="s">
        <v>88</v>
      </c>
      <c r="KMJ109" s="18" t="s">
        <v>88</v>
      </c>
      <c r="KMK109" s="18" t="s">
        <v>88</v>
      </c>
      <c r="KML109" s="18" t="s">
        <v>88</v>
      </c>
      <c r="KMM109" s="18" t="s">
        <v>88</v>
      </c>
      <c r="KMN109" s="18" t="s">
        <v>88</v>
      </c>
      <c r="KMO109" s="18" t="s">
        <v>88</v>
      </c>
      <c r="KMP109" s="18" t="s">
        <v>88</v>
      </c>
      <c r="KMQ109" s="18" t="s">
        <v>88</v>
      </c>
      <c r="KMR109" s="18" t="s">
        <v>88</v>
      </c>
      <c r="KMS109" s="18" t="s">
        <v>88</v>
      </c>
      <c r="KMT109" s="18" t="s">
        <v>88</v>
      </c>
      <c r="KMU109" s="18" t="s">
        <v>88</v>
      </c>
      <c r="KMV109" s="18" t="s">
        <v>88</v>
      </c>
      <c r="KMW109" s="18" t="s">
        <v>88</v>
      </c>
      <c r="KMX109" s="18" t="s">
        <v>88</v>
      </c>
      <c r="KMY109" s="18" t="s">
        <v>88</v>
      </c>
      <c r="KMZ109" s="18" t="s">
        <v>88</v>
      </c>
      <c r="KNA109" s="18" t="s">
        <v>88</v>
      </c>
      <c r="KNB109" s="18" t="s">
        <v>88</v>
      </c>
      <c r="KNC109" s="18" t="s">
        <v>88</v>
      </c>
      <c r="KND109" s="18" t="s">
        <v>88</v>
      </c>
      <c r="KNE109" s="18" t="s">
        <v>88</v>
      </c>
      <c r="KNF109" s="18" t="s">
        <v>88</v>
      </c>
      <c r="KNG109" s="18" t="s">
        <v>88</v>
      </c>
      <c r="KNH109" s="18" t="s">
        <v>88</v>
      </c>
      <c r="KNI109" s="18" t="s">
        <v>88</v>
      </c>
      <c r="KNJ109" s="18" t="s">
        <v>88</v>
      </c>
      <c r="KNK109" s="18" t="s">
        <v>88</v>
      </c>
      <c r="KNL109" s="18" t="s">
        <v>88</v>
      </c>
      <c r="KNM109" s="18" t="s">
        <v>88</v>
      </c>
      <c r="KNN109" s="18" t="s">
        <v>88</v>
      </c>
      <c r="KNO109" s="18" t="s">
        <v>88</v>
      </c>
      <c r="KNP109" s="18" t="s">
        <v>88</v>
      </c>
      <c r="KNQ109" s="18" t="s">
        <v>88</v>
      </c>
      <c r="KNR109" s="18" t="s">
        <v>88</v>
      </c>
      <c r="KNS109" s="18" t="s">
        <v>88</v>
      </c>
      <c r="KNT109" s="18" t="s">
        <v>88</v>
      </c>
      <c r="KNU109" s="18" t="s">
        <v>88</v>
      </c>
      <c r="KNV109" s="18" t="s">
        <v>88</v>
      </c>
      <c r="KNW109" s="18" t="s">
        <v>88</v>
      </c>
      <c r="KNX109" s="18" t="s">
        <v>88</v>
      </c>
      <c r="KNY109" s="18" t="s">
        <v>88</v>
      </c>
      <c r="KNZ109" s="18" t="s">
        <v>88</v>
      </c>
      <c r="KOA109" s="18" t="s">
        <v>88</v>
      </c>
      <c r="KOB109" s="18" t="s">
        <v>88</v>
      </c>
      <c r="KOC109" s="18" t="s">
        <v>88</v>
      </c>
      <c r="KOD109" s="18" t="s">
        <v>88</v>
      </c>
      <c r="KOE109" s="18" t="s">
        <v>88</v>
      </c>
      <c r="KOF109" s="18" t="s">
        <v>88</v>
      </c>
      <c r="KOG109" s="18" t="s">
        <v>88</v>
      </c>
      <c r="KOH109" s="18" t="s">
        <v>88</v>
      </c>
      <c r="KOI109" s="18" t="s">
        <v>88</v>
      </c>
      <c r="KOJ109" s="18" t="s">
        <v>88</v>
      </c>
      <c r="KOK109" s="18" t="s">
        <v>88</v>
      </c>
      <c r="KOL109" s="18" t="s">
        <v>88</v>
      </c>
      <c r="KOM109" s="18" t="s">
        <v>88</v>
      </c>
      <c r="KON109" s="18" t="s">
        <v>88</v>
      </c>
      <c r="KOO109" s="18" t="s">
        <v>88</v>
      </c>
      <c r="KOP109" s="18" t="s">
        <v>88</v>
      </c>
      <c r="KOQ109" s="18" t="s">
        <v>88</v>
      </c>
      <c r="KOR109" s="18" t="s">
        <v>88</v>
      </c>
      <c r="KOS109" s="18" t="s">
        <v>88</v>
      </c>
      <c r="KOT109" s="18" t="s">
        <v>88</v>
      </c>
      <c r="KOU109" s="18" t="s">
        <v>88</v>
      </c>
      <c r="KOV109" s="18" t="s">
        <v>88</v>
      </c>
      <c r="KOW109" s="18" t="s">
        <v>88</v>
      </c>
      <c r="KOX109" s="18" t="s">
        <v>88</v>
      </c>
      <c r="KOY109" s="18" t="s">
        <v>88</v>
      </c>
      <c r="KOZ109" s="18" t="s">
        <v>88</v>
      </c>
      <c r="KPA109" s="18" t="s">
        <v>88</v>
      </c>
      <c r="KPB109" s="18" t="s">
        <v>88</v>
      </c>
      <c r="KPC109" s="18" t="s">
        <v>88</v>
      </c>
      <c r="KPD109" s="18" t="s">
        <v>88</v>
      </c>
      <c r="KPE109" s="18" t="s">
        <v>88</v>
      </c>
      <c r="KPF109" s="18" t="s">
        <v>88</v>
      </c>
      <c r="KPG109" s="18" t="s">
        <v>88</v>
      </c>
      <c r="KPH109" s="18" t="s">
        <v>88</v>
      </c>
      <c r="KPI109" s="18" t="s">
        <v>88</v>
      </c>
      <c r="KPJ109" s="18" t="s">
        <v>88</v>
      </c>
      <c r="KPK109" s="18" t="s">
        <v>88</v>
      </c>
      <c r="KPL109" s="18" t="s">
        <v>88</v>
      </c>
      <c r="KPM109" s="18" t="s">
        <v>88</v>
      </c>
      <c r="KPN109" s="18" t="s">
        <v>88</v>
      </c>
      <c r="KPO109" s="18" t="s">
        <v>88</v>
      </c>
      <c r="KPP109" s="18" t="s">
        <v>88</v>
      </c>
      <c r="KPQ109" s="18" t="s">
        <v>88</v>
      </c>
      <c r="KPR109" s="18" t="s">
        <v>88</v>
      </c>
      <c r="KPS109" s="18" t="s">
        <v>88</v>
      </c>
      <c r="KPT109" s="18" t="s">
        <v>88</v>
      </c>
      <c r="KPU109" s="18" t="s">
        <v>88</v>
      </c>
      <c r="KPV109" s="18" t="s">
        <v>88</v>
      </c>
      <c r="KPW109" s="18" t="s">
        <v>88</v>
      </c>
      <c r="KPX109" s="18" t="s">
        <v>88</v>
      </c>
      <c r="KPY109" s="18" t="s">
        <v>88</v>
      </c>
      <c r="KPZ109" s="18" t="s">
        <v>88</v>
      </c>
      <c r="KQA109" s="18" t="s">
        <v>88</v>
      </c>
      <c r="KQB109" s="18" t="s">
        <v>88</v>
      </c>
      <c r="KQC109" s="18" t="s">
        <v>88</v>
      </c>
      <c r="KQD109" s="18" t="s">
        <v>88</v>
      </c>
      <c r="KQE109" s="18" t="s">
        <v>88</v>
      </c>
      <c r="KQF109" s="18" t="s">
        <v>88</v>
      </c>
      <c r="KQG109" s="18" t="s">
        <v>88</v>
      </c>
      <c r="KQH109" s="18" t="s">
        <v>88</v>
      </c>
      <c r="KQI109" s="18" t="s">
        <v>88</v>
      </c>
      <c r="KQJ109" s="18" t="s">
        <v>88</v>
      </c>
      <c r="KQK109" s="18" t="s">
        <v>88</v>
      </c>
      <c r="KQL109" s="18" t="s">
        <v>88</v>
      </c>
      <c r="KQM109" s="18" t="s">
        <v>88</v>
      </c>
      <c r="KQN109" s="18" t="s">
        <v>88</v>
      </c>
      <c r="KQO109" s="18" t="s">
        <v>88</v>
      </c>
      <c r="KQP109" s="18" t="s">
        <v>88</v>
      </c>
      <c r="KQQ109" s="18" t="s">
        <v>88</v>
      </c>
      <c r="KQR109" s="18" t="s">
        <v>88</v>
      </c>
      <c r="KQS109" s="18" t="s">
        <v>88</v>
      </c>
      <c r="KQT109" s="18" t="s">
        <v>88</v>
      </c>
      <c r="KQU109" s="18" t="s">
        <v>88</v>
      </c>
      <c r="KQV109" s="18" t="s">
        <v>88</v>
      </c>
      <c r="KQW109" s="18" t="s">
        <v>88</v>
      </c>
      <c r="KQX109" s="18" t="s">
        <v>88</v>
      </c>
      <c r="KQY109" s="18" t="s">
        <v>88</v>
      </c>
      <c r="KQZ109" s="18" t="s">
        <v>88</v>
      </c>
      <c r="KRA109" s="18" t="s">
        <v>88</v>
      </c>
      <c r="KRB109" s="18" t="s">
        <v>88</v>
      </c>
      <c r="KRC109" s="18" t="s">
        <v>88</v>
      </c>
      <c r="KRD109" s="18" t="s">
        <v>88</v>
      </c>
      <c r="KRE109" s="18" t="s">
        <v>88</v>
      </c>
      <c r="KRF109" s="18" t="s">
        <v>88</v>
      </c>
      <c r="KRG109" s="18" t="s">
        <v>88</v>
      </c>
      <c r="KRH109" s="18" t="s">
        <v>88</v>
      </c>
      <c r="KRI109" s="18" t="s">
        <v>88</v>
      </c>
      <c r="KRJ109" s="18" t="s">
        <v>88</v>
      </c>
      <c r="KRK109" s="18" t="s">
        <v>88</v>
      </c>
      <c r="KRL109" s="18" t="s">
        <v>88</v>
      </c>
      <c r="KRM109" s="18" t="s">
        <v>88</v>
      </c>
      <c r="KRN109" s="18" t="s">
        <v>88</v>
      </c>
      <c r="KRO109" s="18" t="s">
        <v>88</v>
      </c>
      <c r="KRP109" s="18" t="s">
        <v>88</v>
      </c>
      <c r="KRQ109" s="18" t="s">
        <v>88</v>
      </c>
      <c r="KRR109" s="18" t="s">
        <v>88</v>
      </c>
      <c r="KRS109" s="18" t="s">
        <v>88</v>
      </c>
      <c r="KRT109" s="18" t="s">
        <v>88</v>
      </c>
      <c r="KRU109" s="18" t="s">
        <v>88</v>
      </c>
      <c r="KRV109" s="18" t="s">
        <v>88</v>
      </c>
      <c r="KRW109" s="18" t="s">
        <v>88</v>
      </c>
      <c r="KRX109" s="18" t="s">
        <v>88</v>
      </c>
      <c r="KRY109" s="18" t="s">
        <v>88</v>
      </c>
      <c r="KRZ109" s="18" t="s">
        <v>88</v>
      </c>
      <c r="KSA109" s="18" t="s">
        <v>88</v>
      </c>
      <c r="KSB109" s="18" t="s">
        <v>88</v>
      </c>
      <c r="KSC109" s="18" t="s">
        <v>88</v>
      </c>
      <c r="KSD109" s="18" t="s">
        <v>88</v>
      </c>
      <c r="KSE109" s="18" t="s">
        <v>88</v>
      </c>
      <c r="KSF109" s="18" t="s">
        <v>88</v>
      </c>
      <c r="KSG109" s="18" t="s">
        <v>88</v>
      </c>
      <c r="KSH109" s="18" t="s">
        <v>88</v>
      </c>
      <c r="KSI109" s="18" t="s">
        <v>88</v>
      </c>
      <c r="KSJ109" s="18" t="s">
        <v>88</v>
      </c>
      <c r="KSK109" s="18" t="s">
        <v>88</v>
      </c>
      <c r="KSL109" s="18" t="s">
        <v>88</v>
      </c>
      <c r="KSM109" s="18" t="s">
        <v>88</v>
      </c>
      <c r="KSN109" s="18" t="s">
        <v>88</v>
      </c>
      <c r="KSO109" s="18" t="s">
        <v>88</v>
      </c>
      <c r="KSP109" s="18" t="s">
        <v>88</v>
      </c>
      <c r="KSQ109" s="18" t="s">
        <v>88</v>
      </c>
      <c r="KSR109" s="18" t="s">
        <v>88</v>
      </c>
      <c r="KSS109" s="18" t="s">
        <v>88</v>
      </c>
      <c r="KST109" s="18" t="s">
        <v>88</v>
      </c>
      <c r="KSU109" s="18" t="s">
        <v>88</v>
      </c>
      <c r="KSV109" s="18" t="s">
        <v>88</v>
      </c>
      <c r="KSW109" s="18" t="s">
        <v>88</v>
      </c>
      <c r="KSX109" s="18" t="s">
        <v>88</v>
      </c>
      <c r="KSY109" s="18" t="s">
        <v>88</v>
      </c>
      <c r="KSZ109" s="18" t="s">
        <v>88</v>
      </c>
      <c r="KTA109" s="18" t="s">
        <v>88</v>
      </c>
      <c r="KTB109" s="18" t="s">
        <v>88</v>
      </c>
      <c r="KTC109" s="18" t="s">
        <v>88</v>
      </c>
      <c r="KTD109" s="18" t="s">
        <v>88</v>
      </c>
      <c r="KTE109" s="18" t="s">
        <v>88</v>
      </c>
      <c r="KTF109" s="18" t="s">
        <v>88</v>
      </c>
      <c r="KTG109" s="18" t="s">
        <v>88</v>
      </c>
      <c r="KTH109" s="18" t="s">
        <v>88</v>
      </c>
      <c r="KTI109" s="18" t="s">
        <v>88</v>
      </c>
      <c r="KTJ109" s="18" t="s">
        <v>88</v>
      </c>
      <c r="KTK109" s="18" t="s">
        <v>88</v>
      </c>
      <c r="KTL109" s="18" t="s">
        <v>88</v>
      </c>
      <c r="KTM109" s="18" t="s">
        <v>88</v>
      </c>
      <c r="KTN109" s="18" t="s">
        <v>88</v>
      </c>
      <c r="KTO109" s="18" t="s">
        <v>88</v>
      </c>
      <c r="KTP109" s="18" t="s">
        <v>88</v>
      </c>
      <c r="KTQ109" s="18" t="s">
        <v>88</v>
      </c>
      <c r="KTR109" s="18" t="s">
        <v>88</v>
      </c>
      <c r="KTS109" s="18" t="s">
        <v>88</v>
      </c>
      <c r="KTT109" s="18" t="s">
        <v>88</v>
      </c>
      <c r="KTU109" s="18" t="s">
        <v>88</v>
      </c>
      <c r="KTV109" s="18" t="s">
        <v>88</v>
      </c>
      <c r="KTW109" s="18" t="s">
        <v>88</v>
      </c>
      <c r="KTX109" s="18" t="s">
        <v>88</v>
      </c>
      <c r="KTY109" s="18" t="s">
        <v>88</v>
      </c>
      <c r="KTZ109" s="18" t="s">
        <v>88</v>
      </c>
      <c r="KUA109" s="18" t="s">
        <v>88</v>
      </c>
      <c r="KUB109" s="18" t="s">
        <v>88</v>
      </c>
      <c r="KUC109" s="18" t="s">
        <v>88</v>
      </c>
      <c r="KUD109" s="18" t="s">
        <v>88</v>
      </c>
      <c r="KUE109" s="18" t="s">
        <v>88</v>
      </c>
      <c r="KUF109" s="18" t="s">
        <v>88</v>
      </c>
      <c r="KUG109" s="18" t="s">
        <v>88</v>
      </c>
      <c r="KUH109" s="18" t="s">
        <v>88</v>
      </c>
      <c r="KUI109" s="18" t="s">
        <v>88</v>
      </c>
      <c r="KUJ109" s="18" t="s">
        <v>88</v>
      </c>
      <c r="KUK109" s="18" t="s">
        <v>88</v>
      </c>
      <c r="KUL109" s="18" t="s">
        <v>88</v>
      </c>
      <c r="KUM109" s="18" t="s">
        <v>88</v>
      </c>
      <c r="KUN109" s="18" t="s">
        <v>88</v>
      </c>
      <c r="KUO109" s="18" t="s">
        <v>88</v>
      </c>
      <c r="KUP109" s="18" t="s">
        <v>88</v>
      </c>
      <c r="KUQ109" s="18" t="s">
        <v>88</v>
      </c>
      <c r="KUR109" s="18" t="s">
        <v>88</v>
      </c>
      <c r="KUS109" s="18" t="s">
        <v>88</v>
      </c>
      <c r="KUT109" s="18" t="s">
        <v>88</v>
      </c>
      <c r="KUU109" s="18" t="s">
        <v>88</v>
      </c>
      <c r="KUV109" s="18" t="s">
        <v>88</v>
      </c>
      <c r="KUW109" s="18" t="s">
        <v>88</v>
      </c>
      <c r="KUX109" s="18" t="s">
        <v>88</v>
      </c>
      <c r="KUY109" s="18" t="s">
        <v>88</v>
      </c>
      <c r="KUZ109" s="18" t="s">
        <v>88</v>
      </c>
      <c r="KVA109" s="18" t="s">
        <v>88</v>
      </c>
      <c r="KVB109" s="18" t="s">
        <v>88</v>
      </c>
      <c r="KVC109" s="18" t="s">
        <v>88</v>
      </c>
      <c r="KVD109" s="18" t="s">
        <v>88</v>
      </c>
      <c r="KVE109" s="18" t="s">
        <v>88</v>
      </c>
      <c r="KVF109" s="18" t="s">
        <v>88</v>
      </c>
      <c r="KVG109" s="18" t="s">
        <v>88</v>
      </c>
      <c r="KVH109" s="18" t="s">
        <v>88</v>
      </c>
      <c r="KVI109" s="18" t="s">
        <v>88</v>
      </c>
      <c r="KVJ109" s="18" t="s">
        <v>88</v>
      </c>
      <c r="KVK109" s="18" t="s">
        <v>88</v>
      </c>
      <c r="KVL109" s="18" t="s">
        <v>88</v>
      </c>
      <c r="KVM109" s="18" t="s">
        <v>88</v>
      </c>
      <c r="KVN109" s="18" t="s">
        <v>88</v>
      </c>
      <c r="KVO109" s="18" t="s">
        <v>88</v>
      </c>
      <c r="KVP109" s="18" t="s">
        <v>88</v>
      </c>
      <c r="KVQ109" s="18" t="s">
        <v>88</v>
      </c>
      <c r="KVR109" s="18" t="s">
        <v>88</v>
      </c>
      <c r="KVS109" s="18" t="s">
        <v>88</v>
      </c>
      <c r="KVT109" s="18" t="s">
        <v>88</v>
      </c>
      <c r="KVU109" s="18" t="s">
        <v>88</v>
      </c>
      <c r="KVV109" s="18" t="s">
        <v>88</v>
      </c>
      <c r="KVW109" s="18" t="s">
        <v>88</v>
      </c>
      <c r="KVX109" s="18" t="s">
        <v>88</v>
      </c>
      <c r="KVY109" s="18" t="s">
        <v>88</v>
      </c>
      <c r="KVZ109" s="18" t="s">
        <v>88</v>
      </c>
      <c r="KWA109" s="18" t="s">
        <v>88</v>
      </c>
      <c r="KWB109" s="18" t="s">
        <v>88</v>
      </c>
      <c r="KWC109" s="18" t="s">
        <v>88</v>
      </c>
      <c r="KWD109" s="18" t="s">
        <v>88</v>
      </c>
      <c r="KWE109" s="18" t="s">
        <v>88</v>
      </c>
      <c r="KWF109" s="18" t="s">
        <v>88</v>
      </c>
      <c r="KWG109" s="18" t="s">
        <v>88</v>
      </c>
      <c r="KWH109" s="18" t="s">
        <v>88</v>
      </c>
      <c r="KWI109" s="18" t="s">
        <v>88</v>
      </c>
      <c r="KWJ109" s="18" t="s">
        <v>88</v>
      </c>
      <c r="KWK109" s="18" t="s">
        <v>88</v>
      </c>
      <c r="KWL109" s="18" t="s">
        <v>88</v>
      </c>
      <c r="KWM109" s="18" t="s">
        <v>88</v>
      </c>
      <c r="KWN109" s="18" t="s">
        <v>88</v>
      </c>
      <c r="KWO109" s="18" t="s">
        <v>88</v>
      </c>
      <c r="KWP109" s="18" t="s">
        <v>88</v>
      </c>
      <c r="KWQ109" s="18" t="s">
        <v>88</v>
      </c>
      <c r="KWR109" s="18" t="s">
        <v>88</v>
      </c>
      <c r="KWS109" s="18" t="s">
        <v>88</v>
      </c>
      <c r="KWT109" s="18" t="s">
        <v>88</v>
      </c>
      <c r="KWU109" s="18" t="s">
        <v>88</v>
      </c>
      <c r="KWV109" s="18" t="s">
        <v>88</v>
      </c>
      <c r="KWW109" s="18" t="s">
        <v>88</v>
      </c>
      <c r="KWX109" s="18" t="s">
        <v>88</v>
      </c>
      <c r="KWY109" s="18" t="s">
        <v>88</v>
      </c>
      <c r="KWZ109" s="18" t="s">
        <v>88</v>
      </c>
      <c r="KXA109" s="18" t="s">
        <v>88</v>
      </c>
      <c r="KXB109" s="18" t="s">
        <v>88</v>
      </c>
      <c r="KXC109" s="18" t="s">
        <v>88</v>
      </c>
      <c r="KXD109" s="18" t="s">
        <v>88</v>
      </c>
      <c r="KXE109" s="18" t="s">
        <v>88</v>
      </c>
      <c r="KXF109" s="18" t="s">
        <v>88</v>
      </c>
      <c r="KXG109" s="18" t="s">
        <v>88</v>
      </c>
      <c r="KXH109" s="18" t="s">
        <v>88</v>
      </c>
      <c r="KXI109" s="18" t="s">
        <v>88</v>
      </c>
      <c r="KXJ109" s="18" t="s">
        <v>88</v>
      </c>
      <c r="KXK109" s="18" t="s">
        <v>88</v>
      </c>
      <c r="KXL109" s="18" t="s">
        <v>88</v>
      </c>
      <c r="KXM109" s="18" t="s">
        <v>88</v>
      </c>
      <c r="KXN109" s="18" t="s">
        <v>88</v>
      </c>
      <c r="KXO109" s="18" t="s">
        <v>88</v>
      </c>
      <c r="KXP109" s="18" t="s">
        <v>88</v>
      </c>
      <c r="KXQ109" s="18" t="s">
        <v>88</v>
      </c>
      <c r="KXR109" s="18" t="s">
        <v>88</v>
      </c>
      <c r="KXS109" s="18" t="s">
        <v>88</v>
      </c>
      <c r="KXT109" s="18" t="s">
        <v>88</v>
      </c>
      <c r="KXU109" s="18" t="s">
        <v>88</v>
      </c>
      <c r="KXV109" s="18" t="s">
        <v>88</v>
      </c>
      <c r="KXW109" s="18" t="s">
        <v>88</v>
      </c>
      <c r="KXX109" s="18" t="s">
        <v>88</v>
      </c>
      <c r="KXY109" s="18" t="s">
        <v>88</v>
      </c>
      <c r="KXZ109" s="18" t="s">
        <v>88</v>
      </c>
      <c r="KYA109" s="18" t="s">
        <v>88</v>
      </c>
      <c r="KYB109" s="18" t="s">
        <v>88</v>
      </c>
      <c r="KYC109" s="18" t="s">
        <v>88</v>
      </c>
      <c r="KYD109" s="18" t="s">
        <v>88</v>
      </c>
      <c r="KYE109" s="18" t="s">
        <v>88</v>
      </c>
      <c r="KYF109" s="18" t="s">
        <v>88</v>
      </c>
      <c r="KYG109" s="18" t="s">
        <v>88</v>
      </c>
      <c r="KYH109" s="18" t="s">
        <v>88</v>
      </c>
      <c r="KYI109" s="18" t="s">
        <v>88</v>
      </c>
      <c r="KYJ109" s="18" t="s">
        <v>88</v>
      </c>
      <c r="KYK109" s="18" t="s">
        <v>88</v>
      </c>
      <c r="KYL109" s="18" t="s">
        <v>88</v>
      </c>
      <c r="KYM109" s="18" t="s">
        <v>88</v>
      </c>
      <c r="KYN109" s="18" t="s">
        <v>88</v>
      </c>
      <c r="KYO109" s="18" t="s">
        <v>88</v>
      </c>
      <c r="KYP109" s="18" t="s">
        <v>88</v>
      </c>
      <c r="KYQ109" s="18" t="s">
        <v>88</v>
      </c>
      <c r="KYR109" s="18" t="s">
        <v>88</v>
      </c>
      <c r="KYS109" s="18" t="s">
        <v>88</v>
      </c>
      <c r="KYT109" s="18" t="s">
        <v>88</v>
      </c>
      <c r="KYU109" s="18" t="s">
        <v>88</v>
      </c>
      <c r="KYV109" s="18" t="s">
        <v>88</v>
      </c>
      <c r="KYW109" s="18" t="s">
        <v>88</v>
      </c>
      <c r="KYX109" s="18" t="s">
        <v>88</v>
      </c>
      <c r="KYY109" s="18" t="s">
        <v>88</v>
      </c>
      <c r="KYZ109" s="18" t="s">
        <v>88</v>
      </c>
      <c r="KZA109" s="18" t="s">
        <v>88</v>
      </c>
      <c r="KZB109" s="18" t="s">
        <v>88</v>
      </c>
      <c r="KZC109" s="18" t="s">
        <v>88</v>
      </c>
      <c r="KZD109" s="18" t="s">
        <v>88</v>
      </c>
      <c r="KZE109" s="18" t="s">
        <v>88</v>
      </c>
      <c r="KZF109" s="18" t="s">
        <v>88</v>
      </c>
      <c r="KZG109" s="18" t="s">
        <v>88</v>
      </c>
      <c r="KZH109" s="18" t="s">
        <v>88</v>
      </c>
      <c r="KZI109" s="18" t="s">
        <v>88</v>
      </c>
      <c r="KZJ109" s="18" t="s">
        <v>88</v>
      </c>
      <c r="KZK109" s="18" t="s">
        <v>88</v>
      </c>
      <c r="KZL109" s="18" t="s">
        <v>88</v>
      </c>
      <c r="KZM109" s="18" t="s">
        <v>88</v>
      </c>
      <c r="KZN109" s="18" t="s">
        <v>88</v>
      </c>
      <c r="KZO109" s="18" t="s">
        <v>88</v>
      </c>
      <c r="KZP109" s="18" t="s">
        <v>88</v>
      </c>
      <c r="KZQ109" s="18" t="s">
        <v>88</v>
      </c>
      <c r="KZR109" s="18" t="s">
        <v>88</v>
      </c>
      <c r="KZS109" s="18" t="s">
        <v>88</v>
      </c>
      <c r="KZT109" s="18" t="s">
        <v>88</v>
      </c>
      <c r="KZU109" s="18" t="s">
        <v>88</v>
      </c>
      <c r="KZV109" s="18" t="s">
        <v>88</v>
      </c>
      <c r="KZW109" s="18" t="s">
        <v>88</v>
      </c>
      <c r="KZX109" s="18" t="s">
        <v>88</v>
      </c>
      <c r="KZY109" s="18" t="s">
        <v>88</v>
      </c>
      <c r="KZZ109" s="18" t="s">
        <v>88</v>
      </c>
      <c r="LAA109" s="18" t="s">
        <v>88</v>
      </c>
      <c r="LAB109" s="18" t="s">
        <v>88</v>
      </c>
      <c r="LAC109" s="18" t="s">
        <v>88</v>
      </c>
      <c r="LAD109" s="18" t="s">
        <v>88</v>
      </c>
      <c r="LAE109" s="18" t="s">
        <v>88</v>
      </c>
      <c r="LAF109" s="18" t="s">
        <v>88</v>
      </c>
      <c r="LAG109" s="18" t="s">
        <v>88</v>
      </c>
      <c r="LAH109" s="18" t="s">
        <v>88</v>
      </c>
      <c r="LAI109" s="18" t="s">
        <v>88</v>
      </c>
      <c r="LAJ109" s="18" t="s">
        <v>88</v>
      </c>
      <c r="LAK109" s="18" t="s">
        <v>88</v>
      </c>
      <c r="LAL109" s="18" t="s">
        <v>88</v>
      </c>
      <c r="LAM109" s="18" t="s">
        <v>88</v>
      </c>
      <c r="LAN109" s="18" t="s">
        <v>88</v>
      </c>
      <c r="LAO109" s="18" t="s">
        <v>88</v>
      </c>
      <c r="LAP109" s="18" t="s">
        <v>88</v>
      </c>
      <c r="LAQ109" s="18" t="s">
        <v>88</v>
      </c>
      <c r="LAR109" s="18" t="s">
        <v>88</v>
      </c>
      <c r="LAS109" s="18" t="s">
        <v>88</v>
      </c>
      <c r="LAT109" s="18" t="s">
        <v>88</v>
      </c>
      <c r="LAU109" s="18" t="s">
        <v>88</v>
      </c>
      <c r="LAV109" s="18" t="s">
        <v>88</v>
      </c>
      <c r="LAW109" s="18" t="s">
        <v>88</v>
      </c>
      <c r="LAX109" s="18" t="s">
        <v>88</v>
      </c>
      <c r="LAY109" s="18" t="s">
        <v>88</v>
      </c>
      <c r="LAZ109" s="18" t="s">
        <v>88</v>
      </c>
      <c r="LBA109" s="18" t="s">
        <v>88</v>
      </c>
      <c r="LBB109" s="18" t="s">
        <v>88</v>
      </c>
      <c r="LBC109" s="18" t="s">
        <v>88</v>
      </c>
      <c r="LBD109" s="18" t="s">
        <v>88</v>
      </c>
      <c r="LBE109" s="18" t="s">
        <v>88</v>
      </c>
      <c r="LBF109" s="18" t="s">
        <v>88</v>
      </c>
      <c r="LBG109" s="18" t="s">
        <v>88</v>
      </c>
      <c r="LBH109" s="18" t="s">
        <v>88</v>
      </c>
      <c r="LBI109" s="18" t="s">
        <v>88</v>
      </c>
      <c r="LBJ109" s="18" t="s">
        <v>88</v>
      </c>
      <c r="LBK109" s="18" t="s">
        <v>88</v>
      </c>
      <c r="LBL109" s="18" t="s">
        <v>88</v>
      </c>
      <c r="LBM109" s="18" t="s">
        <v>88</v>
      </c>
      <c r="LBN109" s="18" t="s">
        <v>88</v>
      </c>
      <c r="LBO109" s="18" t="s">
        <v>88</v>
      </c>
      <c r="LBP109" s="18" t="s">
        <v>88</v>
      </c>
      <c r="LBQ109" s="18" t="s">
        <v>88</v>
      </c>
      <c r="LBR109" s="18" t="s">
        <v>88</v>
      </c>
      <c r="LBS109" s="18" t="s">
        <v>88</v>
      </c>
      <c r="LBT109" s="18" t="s">
        <v>88</v>
      </c>
      <c r="LBU109" s="18" t="s">
        <v>88</v>
      </c>
      <c r="LBV109" s="18" t="s">
        <v>88</v>
      </c>
      <c r="LBW109" s="18" t="s">
        <v>88</v>
      </c>
      <c r="LBX109" s="18" t="s">
        <v>88</v>
      </c>
      <c r="LBY109" s="18" t="s">
        <v>88</v>
      </c>
      <c r="LBZ109" s="18" t="s">
        <v>88</v>
      </c>
      <c r="LCA109" s="18" t="s">
        <v>88</v>
      </c>
      <c r="LCB109" s="18" t="s">
        <v>88</v>
      </c>
      <c r="LCC109" s="18" t="s">
        <v>88</v>
      </c>
      <c r="LCD109" s="18" t="s">
        <v>88</v>
      </c>
      <c r="LCE109" s="18" t="s">
        <v>88</v>
      </c>
      <c r="LCF109" s="18" t="s">
        <v>88</v>
      </c>
      <c r="LCG109" s="18" t="s">
        <v>88</v>
      </c>
      <c r="LCH109" s="18" t="s">
        <v>88</v>
      </c>
      <c r="LCI109" s="18" t="s">
        <v>88</v>
      </c>
      <c r="LCJ109" s="18" t="s">
        <v>88</v>
      </c>
      <c r="LCK109" s="18" t="s">
        <v>88</v>
      </c>
      <c r="LCL109" s="18" t="s">
        <v>88</v>
      </c>
      <c r="LCM109" s="18" t="s">
        <v>88</v>
      </c>
      <c r="LCN109" s="18" t="s">
        <v>88</v>
      </c>
      <c r="LCO109" s="18" t="s">
        <v>88</v>
      </c>
      <c r="LCP109" s="18" t="s">
        <v>88</v>
      </c>
      <c r="LCQ109" s="18" t="s">
        <v>88</v>
      </c>
      <c r="LCR109" s="18" t="s">
        <v>88</v>
      </c>
      <c r="LCS109" s="18" t="s">
        <v>88</v>
      </c>
      <c r="LCT109" s="18" t="s">
        <v>88</v>
      </c>
      <c r="LCU109" s="18" t="s">
        <v>88</v>
      </c>
      <c r="LCV109" s="18" t="s">
        <v>88</v>
      </c>
      <c r="LCW109" s="18" t="s">
        <v>88</v>
      </c>
      <c r="LCX109" s="18" t="s">
        <v>88</v>
      </c>
      <c r="LCY109" s="18" t="s">
        <v>88</v>
      </c>
      <c r="LCZ109" s="18" t="s">
        <v>88</v>
      </c>
      <c r="LDA109" s="18" t="s">
        <v>88</v>
      </c>
      <c r="LDB109" s="18" t="s">
        <v>88</v>
      </c>
      <c r="LDC109" s="18" t="s">
        <v>88</v>
      </c>
      <c r="LDD109" s="18" t="s">
        <v>88</v>
      </c>
      <c r="LDE109" s="18" t="s">
        <v>88</v>
      </c>
      <c r="LDF109" s="18" t="s">
        <v>88</v>
      </c>
      <c r="LDG109" s="18" t="s">
        <v>88</v>
      </c>
      <c r="LDH109" s="18" t="s">
        <v>88</v>
      </c>
      <c r="LDI109" s="18" t="s">
        <v>88</v>
      </c>
      <c r="LDJ109" s="18" t="s">
        <v>88</v>
      </c>
      <c r="LDK109" s="18" t="s">
        <v>88</v>
      </c>
      <c r="LDL109" s="18" t="s">
        <v>88</v>
      </c>
      <c r="LDM109" s="18" t="s">
        <v>88</v>
      </c>
      <c r="LDN109" s="18" t="s">
        <v>88</v>
      </c>
      <c r="LDO109" s="18" t="s">
        <v>88</v>
      </c>
      <c r="LDP109" s="18" t="s">
        <v>88</v>
      </c>
      <c r="LDQ109" s="18" t="s">
        <v>88</v>
      </c>
      <c r="LDR109" s="18" t="s">
        <v>88</v>
      </c>
      <c r="LDS109" s="18" t="s">
        <v>88</v>
      </c>
      <c r="LDT109" s="18" t="s">
        <v>88</v>
      </c>
      <c r="LDU109" s="18" t="s">
        <v>88</v>
      </c>
      <c r="LDV109" s="18" t="s">
        <v>88</v>
      </c>
      <c r="LDW109" s="18" t="s">
        <v>88</v>
      </c>
      <c r="LDX109" s="18" t="s">
        <v>88</v>
      </c>
      <c r="LDY109" s="18" t="s">
        <v>88</v>
      </c>
      <c r="LDZ109" s="18" t="s">
        <v>88</v>
      </c>
      <c r="LEA109" s="18" t="s">
        <v>88</v>
      </c>
      <c r="LEB109" s="18" t="s">
        <v>88</v>
      </c>
      <c r="LEC109" s="18" t="s">
        <v>88</v>
      </c>
      <c r="LED109" s="18" t="s">
        <v>88</v>
      </c>
      <c r="LEE109" s="18" t="s">
        <v>88</v>
      </c>
      <c r="LEF109" s="18" t="s">
        <v>88</v>
      </c>
      <c r="LEG109" s="18" t="s">
        <v>88</v>
      </c>
      <c r="LEH109" s="18" t="s">
        <v>88</v>
      </c>
      <c r="LEI109" s="18" t="s">
        <v>88</v>
      </c>
      <c r="LEJ109" s="18" t="s">
        <v>88</v>
      </c>
      <c r="LEK109" s="18" t="s">
        <v>88</v>
      </c>
      <c r="LEL109" s="18" t="s">
        <v>88</v>
      </c>
      <c r="LEM109" s="18" t="s">
        <v>88</v>
      </c>
      <c r="LEN109" s="18" t="s">
        <v>88</v>
      </c>
      <c r="LEO109" s="18" t="s">
        <v>88</v>
      </c>
      <c r="LEP109" s="18" t="s">
        <v>88</v>
      </c>
      <c r="LEQ109" s="18" t="s">
        <v>88</v>
      </c>
      <c r="LER109" s="18" t="s">
        <v>88</v>
      </c>
      <c r="LES109" s="18" t="s">
        <v>88</v>
      </c>
      <c r="LET109" s="18" t="s">
        <v>88</v>
      </c>
      <c r="LEU109" s="18" t="s">
        <v>88</v>
      </c>
      <c r="LEV109" s="18" t="s">
        <v>88</v>
      </c>
      <c r="LEW109" s="18" t="s">
        <v>88</v>
      </c>
      <c r="LEX109" s="18" t="s">
        <v>88</v>
      </c>
      <c r="LEY109" s="18" t="s">
        <v>88</v>
      </c>
      <c r="LEZ109" s="18" t="s">
        <v>88</v>
      </c>
      <c r="LFA109" s="18" t="s">
        <v>88</v>
      </c>
      <c r="LFB109" s="18" t="s">
        <v>88</v>
      </c>
      <c r="LFC109" s="18" t="s">
        <v>88</v>
      </c>
      <c r="LFD109" s="18" t="s">
        <v>88</v>
      </c>
      <c r="LFE109" s="18" t="s">
        <v>88</v>
      </c>
      <c r="LFF109" s="18" t="s">
        <v>88</v>
      </c>
      <c r="LFG109" s="18" t="s">
        <v>88</v>
      </c>
      <c r="LFH109" s="18" t="s">
        <v>88</v>
      </c>
      <c r="LFI109" s="18" t="s">
        <v>88</v>
      </c>
      <c r="LFJ109" s="18" t="s">
        <v>88</v>
      </c>
      <c r="LFK109" s="18" t="s">
        <v>88</v>
      </c>
      <c r="LFL109" s="18" t="s">
        <v>88</v>
      </c>
      <c r="LFM109" s="18" t="s">
        <v>88</v>
      </c>
      <c r="LFN109" s="18" t="s">
        <v>88</v>
      </c>
      <c r="LFO109" s="18" t="s">
        <v>88</v>
      </c>
      <c r="LFP109" s="18" t="s">
        <v>88</v>
      </c>
      <c r="LFQ109" s="18" t="s">
        <v>88</v>
      </c>
      <c r="LFR109" s="18" t="s">
        <v>88</v>
      </c>
      <c r="LFS109" s="18" t="s">
        <v>88</v>
      </c>
      <c r="LFT109" s="18" t="s">
        <v>88</v>
      </c>
      <c r="LFU109" s="18" t="s">
        <v>88</v>
      </c>
      <c r="LFV109" s="18" t="s">
        <v>88</v>
      </c>
      <c r="LFW109" s="18" t="s">
        <v>88</v>
      </c>
      <c r="LFX109" s="18" t="s">
        <v>88</v>
      </c>
      <c r="LFY109" s="18" t="s">
        <v>88</v>
      </c>
      <c r="LFZ109" s="18" t="s">
        <v>88</v>
      </c>
      <c r="LGA109" s="18" t="s">
        <v>88</v>
      </c>
      <c r="LGB109" s="18" t="s">
        <v>88</v>
      </c>
      <c r="LGC109" s="18" t="s">
        <v>88</v>
      </c>
      <c r="LGD109" s="18" t="s">
        <v>88</v>
      </c>
      <c r="LGE109" s="18" t="s">
        <v>88</v>
      </c>
      <c r="LGF109" s="18" t="s">
        <v>88</v>
      </c>
      <c r="LGG109" s="18" t="s">
        <v>88</v>
      </c>
      <c r="LGH109" s="18" t="s">
        <v>88</v>
      </c>
      <c r="LGI109" s="18" t="s">
        <v>88</v>
      </c>
      <c r="LGJ109" s="18" t="s">
        <v>88</v>
      </c>
      <c r="LGK109" s="18" t="s">
        <v>88</v>
      </c>
      <c r="LGL109" s="18" t="s">
        <v>88</v>
      </c>
      <c r="LGM109" s="18" t="s">
        <v>88</v>
      </c>
      <c r="LGN109" s="18" t="s">
        <v>88</v>
      </c>
      <c r="LGO109" s="18" t="s">
        <v>88</v>
      </c>
      <c r="LGP109" s="18" t="s">
        <v>88</v>
      </c>
      <c r="LGQ109" s="18" t="s">
        <v>88</v>
      </c>
      <c r="LGR109" s="18" t="s">
        <v>88</v>
      </c>
      <c r="LGS109" s="18" t="s">
        <v>88</v>
      </c>
      <c r="LGT109" s="18" t="s">
        <v>88</v>
      </c>
      <c r="LGU109" s="18" t="s">
        <v>88</v>
      </c>
      <c r="LGV109" s="18" t="s">
        <v>88</v>
      </c>
      <c r="LGW109" s="18" t="s">
        <v>88</v>
      </c>
      <c r="LGX109" s="18" t="s">
        <v>88</v>
      </c>
      <c r="LGY109" s="18" t="s">
        <v>88</v>
      </c>
      <c r="LGZ109" s="18" t="s">
        <v>88</v>
      </c>
      <c r="LHA109" s="18" t="s">
        <v>88</v>
      </c>
      <c r="LHB109" s="18" t="s">
        <v>88</v>
      </c>
      <c r="LHC109" s="18" t="s">
        <v>88</v>
      </c>
      <c r="LHD109" s="18" t="s">
        <v>88</v>
      </c>
      <c r="LHE109" s="18" t="s">
        <v>88</v>
      </c>
      <c r="LHF109" s="18" t="s">
        <v>88</v>
      </c>
      <c r="LHG109" s="18" t="s">
        <v>88</v>
      </c>
      <c r="LHH109" s="18" t="s">
        <v>88</v>
      </c>
      <c r="LHI109" s="18" t="s">
        <v>88</v>
      </c>
      <c r="LHJ109" s="18" t="s">
        <v>88</v>
      </c>
      <c r="LHK109" s="18" t="s">
        <v>88</v>
      </c>
      <c r="LHL109" s="18" t="s">
        <v>88</v>
      </c>
      <c r="LHM109" s="18" t="s">
        <v>88</v>
      </c>
      <c r="LHN109" s="18" t="s">
        <v>88</v>
      </c>
      <c r="LHO109" s="18" t="s">
        <v>88</v>
      </c>
      <c r="LHP109" s="18" t="s">
        <v>88</v>
      </c>
      <c r="LHQ109" s="18" t="s">
        <v>88</v>
      </c>
      <c r="LHR109" s="18" t="s">
        <v>88</v>
      </c>
      <c r="LHS109" s="18" t="s">
        <v>88</v>
      </c>
      <c r="LHT109" s="18" t="s">
        <v>88</v>
      </c>
      <c r="LHU109" s="18" t="s">
        <v>88</v>
      </c>
      <c r="LHV109" s="18" t="s">
        <v>88</v>
      </c>
      <c r="LHW109" s="18" t="s">
        <v>88</v>
      </c>
      <c r="LHX109" s="18" t="s">
        <v>88</v>
      </c>
      <c r="LHY109" s="18" t="s">
        <v>88</v>
      </c>
      <c r="LHZ109" s="18" t="s">
        <v>88</v>
      </c>
      <c r="LIA109" s="18" t="s">
        <v>88</v>
      </c>
      <c r="LIB109" s="18" t="s">
        <v>88</v>
      </c>
      <c r="LIC109" s="18" t="s">
        <v>88</v>
      </c>
      <c r="LID109" s="18" t="s">
        <v>88</v>
      </c>
      <c r="LIE109" s="18" t="s">
        <v>88</v>
      </c>
      <c r="LIF109" s="18" t="s">
        <v>88</v>
      </c>
      <c r="LIG109" s="18" t="s">
        <v>88</v>
      </c>
      <c r="LIH109" s="18" t="s">
        <v>88</v>
      </c>
      <c r="LII109" s="18" t="s">
        <v>88</v>
      </c>
      <c r="LIJ109" s="18" t="s">
        <v>88</v>
      </c>
      <c r="LIK109" s="18" t="s">
        <v>88</v>
      </c>
      <c r="LIL109" s="18" t="s">
        <v>88</v>
      </c>
      <c r="LIM109" s="18" t="s">
        <v>88</v>
      </c>
      <c r="LIN109" s="18" t="s">
        <v>88</v>
      </c>
      <c r="LIO109" s="18" t="s">
        <v>88</v>
      </c>
      <c r="LIP109" s="18" t="s">
        <v>88</v>
      </c>
      <c r="LIQ109" s="18" t="s">
        <v>88</v>
      </c>
      <c r="LIR109" s="18" t="s">
        <v>88</v>
      </c>
      <c r="LIS109" s="18" t="s">
        <v>88</v>
      </c>
      <c r="LIT109" s="18" t="s">
        <v>88</v>
      </c>
      <c r="LIU109" s="18" t="s">
        <v>88</v>
      </c>
      <c r="LIV109" s="18" t="s">
        <v>88</v>
      </c>
      <c r="LIW109" s="18" t="s">
        <v>88</v>
      </c>
      <c r="LIX109" s="18" t="s">
        <v>88</v>
      </c>
      <c r="LIY109" s="18" t="s">
        <v>88</v>
      </c>
      <c r="LIZ109" s="18" t="s">
        <v>88</v>
      </c>
      <c r="LJA109" s="18" t="s">
        <v>88</v>
      </c>
      <c r="LJB109" s="18" t="s">
        <v>88</v>
      </c>
      <c r="LJC109" s="18" t="s">
        <v>88</v>
      </c>
      <c r="LJD109" s="18" t="s">
        <v>88</v>
      </c>
      <c r="LJE109" s="18" t="s">
        <v>88</v>
      </c>
      <c r="LJF109" s="18" t="s">
        <v>88</v>
      </c>
      <c r="LJG109" s="18" t="s">
        <v>88</v>
      </c>
      <c r="LJH109" s="18" t="s">
        <v>88</v>
      </c>
      <c r="LJI109" s="18" t="s">
        <v>88</v>
      </c>
      <c r="LJJ109" s="18" t="s">
        <v>88</v>
      </c>
      <c r="LJK109" s="18" t="s">
        <v>88</v>
      </c>
      <c r="LJL109" s="18" t="s">
        <v>88</v>
      </c>
      <c r="LJM109" s="18" t="s">
        <v>88</v>
      </c>
      <c r="LJN109" s="18" t="s">
        <v>88</v>
      </c>
      <c r="LJO109" s="18" t="s">
        <v>88</v>
      </c>
      <c r="LJP109" s="18" t="s">
        <v>88</v>
      </c>
      <c r="LJQ109" s="18" t="s">
        <v>88</v>
      </c>
      <c r="LJR109" s="18" t="s">
        <v>88</v>
      </c>
      <c r="LJS109" s="18" t="s">
        <v>88</v>
      </c>
      <c r="LJT109" s="18" t="s">
        <v>88</v>
      </c>
      <c r="LJU109" s="18" t="s">
        <v>88</v>
      </c>
      <c r="LJV109" s="18" t="s">
        <v>88</v>
      </c>
      <c r="LJW109" s="18" t="s">
        <v>88</v>
      </c>
      <c r="LJX109" s="18" t="s">
        <v>88</v>
      </c>
      <c r="LJY109" s="18" t="s">
        <v>88</v>
      </c>
      <c r="LJZ109" s="18" t="s">
        <v>88</v>
      </c>
      <c r="LKA109" s="18" t="s">
        <v>88</v>
      </c>
      <c r="LKB109" s="18" t="s">
        <v>88</v>
      </c>
      <c r="LKC109" s="18" t="s">
        <v>88</v>
      </c>
      <c r="LKD109" s="18" t="s">
        <v>88</v>
      </c>
      <c r="LKE109" s="18" t="s">
        <v>88</v>
      </c>
      <c r="LKF109" s="18" t="s">
        <v>88</v>
      </c>
      <c r="LKG109" s="18" t="s">
        <v>88</v>
      </c>
      <c r="LKH109" s="18" t="s">
        <v>88</v>
      </c>
      <c r="LKI109" s="18" t="s">
        <v>88</v>
      </c>
      <c r="LKJ109" s="18" t="s">
        <v>88</v>
      </c>
      <c r="LKK109" s="18" t="s">
        <v>88</v>
      </c>
      <c r="LKL109" s="18" t="s">
        <v>88</v>
      </c>
      <c r="LKM109" s="18" t="s">
        <v>88</v>
      </c>
      <c r="LKN109" s="18" t="s">
        <v>88</v>
      </c>
      <c r="LKO109" s="18" t="s">
        <v>88</v>
      </c>
      <c r="LKP109" s="18" t="s">
        <v>88</v>
      </c>
      <c r="LKQ109" s="18" t="s">
        <v>88</v>
      </c>
      <c r="LKR109" s="18" t="s">
        <v>88</v>
      </c>
      <c r="LKS109" s="18" t="s">
        <v>88</v>
      </c>
      <c r="LKT109" s="18" t="s">
        <v>88</v>
      </c>
      <c r="LKU109" s="18" t="s">
        <v>88</v>
      </c>
      <c r="LKV109" s="18" t="s">
        <v>88</v>
      </c>
      <c r="LKW109" s="18" t="s">
        <v>88</v>
      </c>
      <c r="LKX109" s="18" t="s">
        <v>88</v>
      </c>
      <c r="LKY109" s="18" t="s">
        <v>88</v>
      </c>
      <c r="LKZ109" s="18" t="s">
        <v>88</v>
      </c>
      <c r="LLA109" s="18" t="s">
        <v>88</v>
      </c>
      <c r="LLB109" s="18" t="s">
        <v>88</v>
      </c>
      <c r="LLC109" s="18" t="s">
        <v>88</v>
      </c>
      <c r="LLD109" s="18" t="s">
        <v>88</v>
      </c>
      <c r="LLE109" s="18" t="s">
        <v>88</v>
      </c>
      <c r="LLF109" s="18" t="s">
        <v>88</v>
      </c>
      <c r="LLG109" s="18" t="s">
        <v>88</v>
      </c>
      <c r="LLH109" s="18" t="s">
        <v>88</v>
      </c>
      <c r="LLI109" s="18" t="s">
        <v>88</v>
      </c>
      <c r="LLJ109" s="18" t="s">
        <v>88</v>
      </c>
      <c r="LLK109" s="18" t="s">
        <v>88</v>
      </c>
      <c r="LLL109" s="18" t="s">
        <v>88</v>
      </c>
      <c r="LLM109" s="18" t="s">
        <v>88</v>
      </c>
      <c r="LLN109" s="18" t="s">
        <v>88</v>
      </c>
      <c r="LLO109" s="18" t="s">
        <v>88</v>
      </c>
      <c r="LLP109" s="18" t="s">
        <v>88</v>
      </c>
      <c r="LLQ109" s="18" t="s">
        <v>88</v>
      </c>
      <c r="LLR109" s="18" t="s">
        <v>88</v>
      </c>
      <c r="LLS109" s="18" t="s">
        <v>88</v>
      </c>
      <c r="LLT109" s="18" t="s">
        <v>88</v>
      </c>
      <c r="LLU109" s="18" t="s">
        <v>88</v>
      </c>
      <c r="LLV109" s="18" t="s">
        <v>88</v>
      </c>
      <c r="LLW109" s="18" t="s">
        <v>88</v>
      </c>
      <c r="LLX109" s="18" t="s">
        <v>88</v>
      </c>
      <c r="LLY109" s="18" t="s">
        <v>88</v>
      </c>
      <c r="LLZ109" s="18" t="s">
        <v>88</v>
      </c>
      <c r="LMA109" s="18" t="s">
        <v>88</v>
      </c>
      <c r="LMB109" s="18" t="s">
        <v>88</v>
      </c>
      <c r="LMC109" s="18" t="s">
        <v>88</v>
      </c>
      <c r="LMD109" s="18" t="s">
        <v>88</v>
      </c>
      <c r="LME109" s="18" t="s">
        <v>88</v>
      </c>
      <c r="LMF109" s="18" t="s">
        <v>88</v>
      </c>
      <c r="LMG109" s="18" t="s">
        <v>88</v>
      </c>
      <c r="LMH109" s="18" t="s">
        <v>88</v>
      </c>
      <c r="LMI109" s="18" t="s">
        <v>88</v>
      </c>
      <c r="LMJ109" s="18" t="s">
        <v>88</v>
      </c>
      <c r="LMK109" s="18" t="s">
        <v>88</v>
      </c>
      <c r="LML109" s="18" t="s">
        <v>88</v>
      </c>
      <c r="LMM109" s="18" t="s">
        <v>88</v>
      </c>
      <c r="LMN109" s="18" t="s">
        <v>88</v>
      </c>
      <c r="LMO109" s="18" t="s">
        <v>88</v>
      </c>
      <c r="LMP109" s="18" t="s">
        <v>88</v>
      </c>
      <c r="LMQ109" s="18" t="s">
        <v>88</v>
      </c>
      <c r="LMR109" s="18" t="s">
        <v>88</v>
      </c>
      <c r="LMS109" s="18" t="s">
        <v>88</v>
      </c>
      <c r="LMT109" s="18" t="s">
        <v>88</v>
      </c>
      <c r="LMU109" s="18" t="s">
        <v>88</v>
      </c>
      <c r="LMV109" s="18" t="s">
        <v>88</v>
      </c>
      <c r="LMW109" s="18" t="s">
        <v>88</v>
      </c>
      <c r="LMX109" s="18" t="s">
        <v>88</v>
      </c>
      <c r="LMY109" s="18" t="s">
        <v>88</v>
      </c>
      <c r="LMZ109" s="18" t="s">
        <v>88</v>
      </c>
      <c r="LNA109" s="18" t="s">
        <v>88</v>
      </c>
      <c r="LNB109" s="18" t="s">
        <v>88</v>
      </c>
      <c r="LNC109" s="18" t="s">
        <v>88</v>
      </c>
      <c r="LND109" s="18" t="s">
        <v>88</v>
      </c>
      <c r="LNE109" s="18" t="s">
        <v>88</v>
      </c>
      <c r="LNF109" s="18" t="s">
        <v>88</v>
      </c>
      <c r="LNG109" s="18" t="s">
        <v>88</v>
      </c>
      <c r="LNH109" s="18" t="s">
        <v>88</v>
      </c>
      <c r="LNI109" s="18" t="s">
        <v>88</v>
      </c>
      <c r="LNJ109" s="18" t="s">
        <v>88</v>
      </c>
      <c r="LNK109" s="18" t="s">
        <v>88</v>
      </c>
      <c r="LNL109" s="18" t="s">
        <v>88</v>
      </c>
      <c r="LNM109" s="18" t="s">
        <v>88</v>
      </c>
      <c r="LNN109" s="18" t="s">
        <v>88</v>
      </c>
      <c r="LNO109" s="18" t="s">
        <v>88</v>
      </c>
      <c r="LNP109" s="18" t="s">
        <v>88</v>
      </c>
      <c r="LNQ109" s="18" t="s">
        <v>88</v>
      </c>
      <c r="LNR109" s="18" t="s">
        <v>88</v>
      </c>
      <c r="LNS109" s="18" t="s">
        <v>88</v>
      </c>
      <c r="LNT109" s="18" t="s">
        <v>88</v>
      </c>
      <c r="LNU109" s="18" t="s">
        <v>88</v>
      </c>
      <c r="LNV109" s="18" t="s">
        <v>88</v>
      </c>
      <c r="LNW109" s="18" t="s">
        <v>88</v>
      </c>
      <c r="LNX109" s="18" t="s">
        <v>88</v>
      </c>
      <c r="LNY109" s="18" t="s">
        <v>88</v>
      </c>
      <c r="LNZ109" s="18" t="s">
        <v>88</v>
      </c>
      <c r="LOA109" s="18" t="s">
        <v>88</v>
      </c>
      <c r="LOB109" s="18" t="s">
        <v>88</v>
      </c>
      <c r="LOC109" s="18" t="s">
        <v>88</v>
      </c>
      <c r="LOD109" s="18" t="s">
        <v>88</v>
      </c>
      <c r="LOE109" s="18" t="s">
        <v>88</v>
      </c>
      <c r="LOF109" s="18" t="s">
        <v>88</v>
      </c>
      <c r="LOG109" s="18" t="s">
        <v>88</v>
      </c>
      <c r="LOH109" s="18" t="s">
        <v>88</v>
      </c>
      <c r="LOI109" s="18" t="s">
        <v>88</v>
      </c>
      <c r="LOJ109" s="18" t="s">
        <v>88</v>
      </c>
      <c r="LOK109" s="18" t="s">
        <v>88</v>
      </c>
      <c r="LOL109" s="18" t="s">
        <v>88</v>
      </c>
      <c r="LOM109" s="18" t="s">
        <v>88</v>
      </c>
      <c r="LON109" s="18" t="s">
        <v>88</v>
      </c>
      <c r="LOO109" s="18" t="s">
        <v>88</v>
      </c>
      <c r="LOP109" s="18" t="s">
        <v>88</v>
      </c>
      <c r="LOQ109" s="18" t="s">
        <v>88</v>
      </c>
      <c r="LOR109" s="18" t="s">
        <v>88</v>
      </c>
      <c r="LOS109" s="18" t="s">
        <v>88</v>
      </c>
      <c r="LOT109" s="18" t="s">
        <v>88</v>
      </c>
      <c r="LOU109" s="18" t="s">
        <v>88</v>
      </c>
      <c r="LOV109" s="18" t="s">
        <v>88</v>
      </c>
      <c r="LOW109" s="18" t="s">
        <v>88</v>
      </c>
      <c r="LOX109" s="18" t="s">
        <v>88</v>
      </c>
      <c r="LOY109" s="18" t="s">
        <v>88</v>
      </c>
      <c r="LOZ109" s="18" t="s">
        <v>88</v>
      </c>
      <c r="LPA109" s="18" t="s">
        <v>88</v>
      </c>
      <c r="LPB109" s="18" t="s">
        <v>88</v>
      </c>
      <c r="LPC109" s="18" t="s">
        <v>88</v>
      </c>
      <c r="LPD109" s="18" t="s">
        <v>88</v>
      </c>
      <c r="LPE109" s="18" t="s">
        <v>88</v>
      </c>
      <c r="LPF109" s="18" t="s">
        <v>88</v>
      </c>
      <c r="LPG109" s="18" t="s">
        <v>88</v>
      </c>
      <c r="LPH109" s="18" t="s">
        <v>88</v>
      </c>
      <c r="LPI109" s="18" t="s">
        <v>88</v>
      </c>
      <c r="LPJ109" s="18" t="s">
        <v>88</v>
      </c>
      <c r="LPK109" s="18" t="s">
        <v>88</v>
      </c>
      <c r="LPL109" s="18" t="s">
        <v>88</v>
      </c>
      <c r="LPM109" s="18" t="s">
        <v>88</v>
      </c>
      <c r="LPN109" s="18" t="s">
        <v>88</v>
      </c>
      <c r="LPO109" s="18" t="s">
        <v>88</v>
      </c>
      <c r="LPP109" s="18" t="s">
        <v>88</v>
      </c>
      <c r="LPQ109" s="18" t="s">
        <v>88</v>
      </c>
      <c r="LPR109" s="18" t="s">
        <v>88</v>
      </c>
      <c r="LPS109" s="18" t="s">
        <v>88</v>
      </c>
      <c r="LPT109" s="18" t="s">
        <v>88</v>
      </c>
      <c r="LPU109" s="18" t="s">
        <v>88</v>
      </c>
      <c r="LPV109" s="18" t="s">
        <v>88</v>
      </c>
      <c r="LPW109" s="18" t="s">
        <v>88</v>
      </c>
      <c r="LPX109" s="18" t="s">
        <v>88</v>
      </c>
      <c r="LPY109" s="18" t="s">
        <v>88</v>
      </c>
      <c r="LPZ109" s="18" t="s">
        <v>88</v>
      </c>
      <c r="LQA109" s="18" t="s">
        <v>88</v>
      </c>
      <c r="LQB109" s="18" t="s">
        <v>88</v>
      </c>
      <c r="LQC109" s="18" t="s">
        <v>88</v>
      </c>
      <c r="LQD109" s="18" t="s">
        <v>88</v>
      </c>
      <c r="LQE109" s="18" t="s">
        <v>88</v>
      </c>
      <c r="LQF109" s="18" t="s">
        <v>88</v>
      </c>
      <c r="LQG109" s="18" t="s">
        <v>88</v>
      </c>
      <c r="LQH109" s="18" t="s">
        <v>88</v>
      </c>
      <c r="LQI109" s="18" t="s">
        <v>88</v>
      </c>
      <c r="LQJ109" s="18" t="s">
        <v>88</v>
      </c>
      <c r="LQK109" s="18" t="s">
        <v>88</v>
      </c>
      <c r="LQL109" s="18" t="s">
        <v>88</v>
      </c>
      <c r="LQM109" s="18" t="s">
        <v>88</v>
      </c>
      <c r="LQN109" s="18" t="s">
        <v>88</v>
      </c>
      <c r="LQO109" s="18" t="s">
        <v>88</v>
      </c>
      <c r="LQP109" s="18" t="s">
        <v>88</v>
      </c>
      <c r="LQQ109" s="18" t="s">
        <v>88</v>
      </c>
      <c r="LQR109" s="18" t="s">
        <v>88</v>
      </c>
      <c r="LQS109" s="18" t="s">
        <v>88</v>
      </c>
      <c r="LQT109" s="18" t="s">
        <v>88</v>
      </c>
      <c r="LQU109" s="18" t="s">
        <v>88</v>
      </c>
      <c r="LQV109" s="18" t="s">
        <v>88</v>
      </c>
      <c r="LQW109" s="18" t="s">
        <v>88</v>
      </c>
      <c r="LQX109" s="18" t="s">
        <v>88</v>
      </c>
      <c r="LQY109" s="18" t="s">
        <v>88</v>
      </c>
      <c r="LQZ109" s="18" t="s">
        <v>88</v>
      </c>
      <c r="LRA109" s="18" t="s">
        <v>88</v>
      </c>
      <c r="LRB109" s="18" t="s">
        <v>88</v>
      </c>
      <c r="LRC109" s="18" t="s">
        <v>88</v>
      </c>
      <c r="LRD109" s="18" t="s">
        <v>88</v>
      </c>
      <c r="LRE109" s="18" t="s">
        <v>88</v>
      </c>
      <c r="LRF109" s="18" t="s">
        <v>88</v>
      </c>
      <c r="LRG109" s="18" t="s">
        <v>88</v>
      </c>
      <c r="LRH109" s="18" t="s">
        <v>88</v>
      </c>
      <c r="LRI109" s="18" t="s">
        <v>88</v>
      </c>
      <c r="LRJ109" s="18" t="s">
        <v>88</v>
      </c>
      <c r="LRK109" s="18" t="s">
        <v>88</v>
      </c>
      <c r="LRL109" s="18" t="s">
        <v>88</v>
      </c>
      <c r="LRM109" s="18" t="s">
        <v>88</v>
      </c>
      <c r="LRN109" s="18" t="s">
        <v>88</v>
      </c>
      <c r="LRO109" s="18" t="s">
        <v>88</v>
      </c>
      <c r="LRP109" s="18" t="s">
        <v>88</v>
      </c>
      <c r="LRQ109" s="18" t="s">
        <v>88</v>
      </c>
      <c r="LRR109" s="18" t="s">
        <v>88</v>
      </c>
      <c r="LRS109" s="18" t="s">
        <v>88</v>
      </c>
      <c r="LRT109" s="18" t="s">
        <v>88</v>
      </c>
      <c r="LRU109" s="18" t="s">
        <v>88</v>
      </c>
      <c r="LRV109" s="18" t="s">
        <v>88</v>
      </c>
      <c r="LRW109" s="18" t="s">
        <v>88</v>
      </c>
      <c r="LRX109" s="18" t="s">
        <v>88</v>
      </c>
      <c r="LRY109" s="18" t="s">
        <v>88</v>
      </c>
      <c r="LRZ109" s="18" t="s">
        <v>88</v>
      </c>
      <c r="LSA109" s="18" t="s">
        <v>88</v>
      </c>
      <c r="LSB109" s="18" t="s">
        <v>88</v>
      </c>
      <c r="LSC109" s="18" t="s">
        <v>88</v>
      </c>
      <c r="LSD109" s="18" t="s">
        <v>88</v>
      </c>
      <c r="LSE109" s="18" t="s">
        <v>88</v>
      </c>
      <c r="LSF109" s="18" t="s">
        <v>88</v>
      </c>
      <c r="LSG109" s="18" t="s">
        <v>88</v>
      </c>
      <c r="LSH109" s="18" t="s">
        <v>88</v>
      </c>
      <c r="LSI109" s="18" t="s">
        <v>88</v>
      </c>
      <c r="LSJ109" s="18" t="s">
        <v>88</v>
      </c>
      <c r="LSK109" s="18" t="s">
        <v>88</v>
      </c>
      <c r="LSL109" s="18" t="s">
        <v>88</v>
      </c>
      <c r="LSM109" s="18" t="s">
        <v>88</v>
      </c>
      <c r="LSN109" s="18" t="s">
        <v>88</v>
      </c>
      <c r="LSO109" s="18" t="s">
        <v>88</v>
      </c>
      <c r="LSP109" s="18" t="s">
        <v>88</v>
      </c>
      <c r="LSQ109" s="18" t="s">
        <v>88</v>
      </c>
      <c r="LSR109" s="18" t="s">
        <v>88</v>
      </c>
      <c r="LSS109" s="18" t="s">
        <v>88</v>
      </c>
      <c r="LST109" s="18" t="s">
        <v>88</v>
      </c>
      <c r="LSU109" s="18" t="s">
        <v>88</v>
      </c>
      <c r="LSV109" s="18" t="s">
        <v>88</v>
      </c>
      <c r="LSW109" s="18" t="s">
        <v>88</v>
      </c>
      <c r="LSX109" s="18" t="s">
        <v>88</v>
      </c>
      <c r="LSY109" s="18" t="s">
        <v>88</v>
      </c>
      <c r="LSZ109" s="18" t="s">
        <v>88</v>
      </c>
      <c r="LTA109" s="18" t="s">
        <v>88</v>
      </c>
      <c r="LTB109" s="18" t="s">
        <v>88</v>
      </c>
      <c r="LTC109" s="18" t="s">
        <v>88</v>
      </c>
      <c r="LTD109" s="18" t="s">
        <v>88</v>
      </c>
      <c r="LTE109" s="18" t="s">
        <v>88</v>
      </c>
      <c r="LTF109" s="18" t="s">
        <v>88</v>
      </c>
      <c r="LTG109" s="18" t="s">
        <v>88</v>
      </c>
      <c r="LTH109" s="18" t="s">
        <v>88</v>
      </c>
      <c r="LTI109" s="18" t="s">
        <v>88</v>
      </c>
      <c r="LTJ109" s="18" t="s">
        <v>88</v>
      </c>
      <c r="LTK109" s="18" t="s">
        <v>88</v>
      </c>
      <c r="LTL109" s="18" t="s">
        <v>88</v>
      </c>
      <c r="LTM109" s="18" t="s">
        <v>88</v>
      </c>
      <c r="LTN109" s="18" t="s">
        <v>88</v>
      </c>
      <c r="LTO109" s="18" t="s">
        <v>88</v>
      </c>
      <c r="LTP109" s="18" t="s">
        <v>88</v>
      </c>
      <c r="LTQ109" s="18" t="s">
        <v>88</v>
      </c>
      <c r="LTR109" s="18" t="s">
        <v>88</v>
      </c>
      <c r="LTS109" s="18" t="s">
        <v>88</v>
      </c>
      <c r="LTT109" s="18" t="s">
        <v>88</v>
      </c>
      <c r="LTU109" s="18" t="s">
        <v>88</v>
      </c>
      <c r="LTV109" s="18" t="s">
        <v>88</v>
      </c>
      <c r="LTW109" s="18" t="s">
        <v>88</v>
      </c>
      <c r="LTX109" s="18" t="s">
        <v>88</v>
      </c>
      <c r="LTY109" s="18" t="s">
        <v>88</v>
      </c>
      <c r="LTZ109" s="18" t="s">
        <v>88</v>
      </c>
      <c r="LUA109" s="18" t="s">
        <v>88</v>
      </c>
      <c r="LUB109" s="18" t="s">
        <v>88</v>
      </c>
      <c r="LUC109" s="18" t="s">
        <v>88</v>
      </c>
      <c r="LUD109" s="18" t="s">
        <v>88</v>
      </c>
      <c r="LUE109" s="18" t="s">
        <v>88</v>
      </c>
      <c r="LUF109" s="18" t="s">
        <v>88</v>
      </c>
      <c r="LUG109" s="18" t="s">
        <v>88</v>
      </c>
      <c r="LUH109" s="18" t="s">
        <v>88</v>
      </c>
      <c r="LUI109" s="18" t="s">
        <v>88</v>
      </c>
      <c r="LUJ109" s="18" t="s">
        <v>88</v>
      </c>
      <c r="LUK109" s="18" t="s">
        <v>88</v>
      </c>
      <c r="LUL109" s="18" t="s">
        <v>88</v>
      </c>
      <c r="LUM109" s="18" t="s">
        <v>88</v>
      </c>
      <c r="LUN109" s="18" t="s">
        <v>88</v>
      </c>
      <c r="LUO109" s="18" t="s">
        <v>88</v>
      </c>
      <c r="LUP109" s="18" t="s">
        <v>88</v>
      </c>
      <c r="LUQ109" s="18" t="s">
        <v>88</v>
      </c>
      <c r="LUR109" s="18" t="s">
        <v>88</v>
      </c>
      <c r="LUS109" s="18" t="s">
        <v>88</v>
      </c>
      <c r="LUT109" s="18" t="s">
        <v>88</v>
      </c>
      <c r="LUU109" s="18" t="s">
        <v>88</v>
      </c>
      <c r="LUV109" s="18" t="s">
        <v>88</v>
      </c>
      <c r="LUW109" s="18" t="s">
        <v>88</v>
      </c>
      <c r="LUX109" s="18" t="s">
        <v>88</v>
      </c>
      <c r="LUY109" s="18" t="s">
        <v>88</v>
      </c>
      <c r="LUZ109" s="18" t="s">
        <v>88</v>
      </c>
      <c r="LVA109" s="18" t="s">
        <v>88</v>
      </c>
      <c r="LVB109" s="18" t="s">
        <v>88</v>
      </c>
      <c r="LVC109" s="18" t="s">
        <v>88</v>
      </c>
      <c r="LVD109" s="18" t="s">
        <v>88</v>
      </c>
      <c r="LVE109" s="18" t="s">
        <v>88</v>
      </c>
      <c r="LVF109" s="18" t="s">
        <v>88</v>
      </c>
      <c r="LVG109" s="18" t="s">
        <v>88</v>
      </c>
      <c r="LVH109" s="18" t="s">
        <v>88</v>
      </c>
      <c r="LVI109" s="18" t="s">
        <v>88</v>
      </c>
      <c r="LVJ109" s="18" t="s">
        <v>88</v>
      </c>
      <c r="LVK109" s="18" t="s">
        <v>88</v>
      </c>
      <c r="LVL109" s="18" t="s">
        <v>88</v>
      </c>
      <c r="LVM109" s="18" t="s">
        <v>88</v>
      </c>
      <c r="LVN109" s="18" t="s">
        <v>88</v>
      </c>
      <c r="LVO109" s="18" t="s">
        <v>88</v>
      </c>
      <c r="LVP109" s="18" t="s">
        <v>88</v>
      </c>
      <c r="LVQ109" s="18" t="s">
        <v>88</v>
      </c>
      <c r="LVR109" s="18" t="s">
        <v>88</v>
      </c>
      <c r="LVS109" s="18" t="s">
        <v>88</v>
      </c>
      <c r="LVT109" s="18" t="s">
        <v>88</v>
      </c>
      <c r="LVU109" s="18" t="s">
        <v>88</v>
      </c>
      <c r="LVV109" s="18" t="s">
        <v>88</v>
      </c>
      <c r="LVW109" s="18" t="s">
        <v>88</v>
      </c>
      <c r="LVX109" s="18" t="s">
        <v>88</v>
      </c>
      <c r="LVY109" s="18" t="s">
        <v>88</v>
      </c>
      <c r="LVZ109" s="18" t="s">
        <v>88</v>
      </c>
      <c r="LWA109" s="18" t="s">
        <v>88</v>
      </c>
      <c r="LWB109" s="18" t="s">
        <v>88</v>
      </c>
      <c r="LWC109" s="18" t="s">
        <v>88</v>
      </c>
      <c r="LWD109" s="18" t="s">
        <v>88</v>
      </c>
      <c r="LWE109" s="18" t="s">
        <v>88</v>
      </c>
      <c r="LWF109" s="18" t="s">
        <v>88</v>
      </c>
      <c r="LWG109" s="18" t="s">
        <v>88</v>
      </c>
      <c r="LWH109" s="18" t="s">
        <v>88</v>
      </c>
      <c r="LWI109" s="18" t="s">
        <v>88</v>
      </c>
      <c r="LWJ109" s="18" t="s">
        <v>88</v>
      </c>
      <c r="LWK109" s="18" t="s">
        <v>88</v>
      </c>
      <c r="LWL109" s="18" t="s">
        <v>88</v>
      </c>
      <c r="LWM109" s="18" t="s">
        <v>88</v>
      </c>
      <c r="LWN109" s="18" t="s">
        <v>88</v>
      </c>
      <c r="LWO109" s="18" t="s">
        <v>88</v>
      </c>
      <c r="LWP109" s="18" t="s">
        <v>88</v>
      </c>
      <c r="LWQ109" s="18" t="s">
        <v>88</v>
      </c>
      <c r="LWR109" s="18" t="s">
        <v>88</v>
      </c>
      <c r="LWS109" s="18" t="s">
        <v>88</v>
      </c>
      <c r="LWT109" s="18" t="s">
        <v>88</v>
      </c>
      <c r="LWU109" s="18" t="s">
        <v>88</v>
      </c>
      <c r="LWV109" s="18" t="s">
        <v>88</v>
      </c>
      <c r="LWW109" s="18" t="s">
        <v>88</v>
      </c>
      <c r="LWX109" s="18" t="s">
        <v>88</v>
      </c>
      <c r="LWY109" s="18" t="s">
        <v>88</v>
      </c>
      <c r="LWZ109" s="18" t="s">
        <v>88</v>
      </c>
      <c r="LXA109" s="18" t="s">
        <v>88</v>
      </c>
      <c r="LXB109" s="18" t="s">
        <v>88</v>
      </c>
      <c r="LXC109" s="18" t="s">
        <v>88</v>
      </c>
      <c r="LXD109" s="18" t="s">
        <v>88</v>
      </c>
      <c r="LXE109" s="18" t="s">
        <v>88</v>
      </c>
      <c r="LXF109" s="18" t="s">
        <v>88</v>
      </c>
      <c r="LXG109" s="18" t="s">
        <v>88</v>
      </c>
      <c r="LXH109" s="18" t="s">
        <v>88</v>
      </c>
      <c r="LXI109" s="18" t="s">
        <v>88</v>
      </c>
      <c r="LXJ109" s="18" t="s">
        <v>88</v>
      </c>
      <c r="LXK109" s="18" t="s">
        <v>88</v>
      </c>
      <c r="LXL109" s="18" t="s">
        <v>88</v>
      </c>
      <c r="LXM109" s="18" t="s">
        <v>88</v>
      </c>
      <c r="LXN109" s="18" t="s">
        <v>88</v>
      </c>
      <c r="LXO109" s="18" t="s">
        <v>88</v>
      </c>
      <c r="LXP109" s="18" t="s">
        <v>88</v>
      </c>
      <c r="LXQ109" s="18" t="s">
        <v>88</v>
      </c>
      <c r="LXR109" s="18" t="s">
        <v>88</v>
      </c>
      <c r="LXS109" s="18" t="s">
        <v>88</v>
      </c>
      <c r="LXT109" s="18" t="s">
        <v>88</v>
      </c>
      <c r="LXU109" s="18" t="s">
        <v>88</v>
      </c>
      <c r="LXV109" s="18" t="s">
        <v>88</v>
      </c>
      <c r="LXW109" s="18" t="s">
        <v>88</v>
      </c>
      <c r="LXX109" s="18" t="s">
        <v>88</v>
      </c>
      <c r="LXY109" s="18" t="s">
        <v>88</v>
      </c>
      <c r="LXZ109" s="18" t="s">
        <v>88</v>
      </c>
      <c r="LYA109" s="18" t="s">
        <v>88</v>
      </c>
      <c r="LYB109" s="18" t="s">
        <v>88</v>
      </c>
      <c r="LYC109" s="18" t="s">
        <v>88</v>
      </c>
      <c r="LYD109" s="18" t="s">
        <v>88</v>
      </c>
      <c r="LYE109" s="18" t="s">
        <v>88</v>
      </c>
      <c r="LYF109" s="18" t="s">
        <v>88</v>
      </c>
      <c r="LYG109" s="18" t="s">
        <v>88</v>
      </c>
      <c r="LYH109" s="18" t="s">
        <v>88</v>
      </c>
      <c r="LYI109" s="18" t="s">
        <v>88</v>
      </c>
      <c r="LYJ109" s="18" t="s">
        <v>88</v>
      </c>
      <c r="LYK109" s="18" t="s">
        <v>88</v>
      </c>
      <c r="LYL109" s="18" t="s">
        <v>88</v>
      </c>
      <c r="LYM109" s="18" t="s">
        <v>88</v>
      </c>
      <c r="LYN109" s="18" t="s">
        <v>88</v>
      </c>
      <c r="LYO109" s="18" t="s">
        <v>88</v>
      </c>
      <c r="LYP109" s="18" t="s">
        <v>88</v>
      </c>
      <c r="LYQ109" s="18" t="s">
        <v>88</v>
      </c>
      <c r="LYR109" s="18" t="s">
        <v>88</v>
      </c>
      <c r="LYS109" s="18" t="s">
        <v>88</v>
      </c>
      <c r="LYT109" s="18" t="s">
        <v>88</v>
      </c>
      <c r="LYU109" s="18" t="s">
        <v>88</v>
      </c>
      <c r="LYV109" s="18" t="s">
        <v>88</v>
      </c>
      <c r="LYW109" s="18" t="s">
        <v>88</v>
      </c>
      <c r="LYX109" s="18" t="s">
        <v>88</v>
      </c>
      <c r="LYY109" s="18" t="s">
        <v>88</v>
      </c>
      <c r="LYZ109" s="18" t="s">
        <v>88</v>
      </c>
      <c r="LZA109" s="18" t="s">
        <v>88</v>
      </c>
      <c r="LZB109" s="18" t="s">
        <v>88</v>
      </c>
      <c r="LZC109" s="18" t="s">
        <v>88</v>
      </c>
      <c r="LZD109" s="18" t="s">
        <v>88</v>
      </c>
      <c r="LZE109" s="18" t="s">
        <v>88</v>
      </c>
      <c r="LZF109" s="18" t="s">
        <v>88</v>
      </c>
      <c r="LZG109" s="18" t="s">
        <v>88</v>
      </c>
      <c r="LZH109" s="18" t="s">
        <v>88</v>
      </c>
      <c r="LZI109" s="18" t="s">
        <v>88</v>
      </c>
      <c r="LZJ109" s="18" t="s">
        <v>88</v>
      </c>
      <c r="LZK109" s="18" t="s">
        <v>88</v>
      </c>
      <c r="LZL109" s="18" t="s">
        <v>88</v>
      </c>
      <c r="LZM109" s="18" t="s">
        <v>88</v>
      </c>
      <c r="LZN109" s="18" t="s">
        <v>88</v>
      </c>
      <c r="LZO109" s="18" t="s">
        <v>88</v>
      </c>
      <c r="LZP109" s="18" t="s">
        <v>88</v>
      </c>
      <c r="LZQ109" s="18" t="s">
        <v>88</v>
      </c>
      <c r="LZR109" s="18" t="s">
        <v>88</v>
      </c>
      <c r="LZS109" s="18" t="s">
        <v>88</v>
      </c>
      <c r="LZT109" s="18" t="s">
        <v>88</v>
      </c>
      <c r="LZU109" s="18" t="s">
        <v>88</v>
      </c>
      <c r="LZV109" s="18" t="s">
        <v>88</v>
      </c>
      <c r="LZW109" s="18" t="s">
        <v>88</v>
      </c>
      <c r="LZX109" s="18" t="s">
        <v>88</v>
      </c>
      <c r="LZY109" s="18" t="s">
        <v>88</v>
      </c>
      <c r="LZZ109" s="18" t="s">
        <v>88</v>
      </c>
      <c r="MAA109" s="18" t="s">
        <v>88</v>
      </c>
      <c r="MAB109" s="18" t="s">
        <v>88</v>
      </c>
      <c r="MAC109" s="18" t="s">
        <v>88</v>
      </c>
      <c r="MAD109" s="18" t="s">
        <v>88</v>
      </c>
      <c r="MAE109" s="18" t="s">
        <v>88</v>
      </c>
      <c r="MAF109" s="18" t="s">
        <v>88</v>
      </c>
      <c r="MAG109" s="18" t="s">
        <v>88</v>
      </c>
      <c r="MAH109" s="18" t="s">
        <v>88</v>
      </c>
      <c r="MAI109" s="18" t="s">
        <v>88</v>
      </c>
      <c r="MAJ109" s="18" t="s">
        <v>88</v>
      </c>
      <c r="MAK109" s="18" t="s">
        <v>88</v>
      </c>
      <c r="MAL109" s="18" t="s">
        <v>88</v>
      </c>
      <c r="MAM109" s="18" t="s">
        <v>88</v>
      </c>
      <c r="MAN109" s="18" t="s">
        <v>88</v>
      </c>
      <c r="MAO109" s="18" t="s">
        <v>88</v>
      </c>
      <c r="MAP109" s="18" t="s">
        <v>88</v>
      </c>
      <c r="MAQ109" s="18" t="s">
        <v>88</v>
      </c>
      <c r="MAR109" s="18" t="s">
        <v>88</v>
      </c>
      <c r="MAS109" s="18" t="s">
        <v>88</v>
      </c>
      <c r="MAT109" s="18" t="s">
        <v>88</v>
      </c>
      <c r="MAU109" s="18" t="s">
        <v>88</v>
      </c>
      <c r="MAV109" s="18" t="s">
        <v>88</v>
      </c>
      <c r="MAW109" s="18" t="s">
        <v>88</v>
      </c>
      <c r="MAX109" s="18" t="s">
        <v>88</v>
      </c>
      <c r="MAY109" s="18" t="s">
        <v>88</v>
      </c>
      <c r="MAZ109" s="18" t="s">
        <v>88</v>
      </c>
      <c r="MBA109" s="18" t="s">
        <v>88</v>
      </c>
      <c r="MBB109" s="18" t="s">
        <v>88</v>
      </c>
      <c r="MBC109" s="18" t="s">
        <v>88</v>
      </c>
      <c r="MBD109" s="18" t="s">
        <v>88</v>
      </c>
      <c r="MBE109" s="18" t="s">
        <v>88</v>
      </c>
      <c r="MBF109" s="18" t="s">
        <v>88</v>
      </c>
      <c r="MBG109" s="18" t="s">
        <v>88</v>
      </c>
      <c r="MBH109" s="18" t="s">
        <v>88</v>
      </c>
      <c r="MBI109" s="18" t="s">
        <v>88</v>
      </c>
      <c r="MBJ109" s="18" t="s">
        <v>88</v>
      </c>
      <c r="MBK109" s="18" t="s">
        <v>88</v>
      </c>
      <c r="MBL109" s="18" t="s">
        <v>88</v>
      </c>
      <c r="MBM109" s="18" t="s">
        <v>88</v>
      </c>
      <c r="MBN109" s="18" t="s">
        <v>88</v>
      </c>
      <c r="MBO109" s="18" t="s">
        <v>88</v>
      </c>
      <c r="MBP109" s="18" t="s">
        <v>88</v>
      </c>
      <c r="MBQ109" s="18" t="s">
        <v>88</v>
      </c>
      <c r="MBR109" s="18" t="s">
        <v>88</v>
      </c>
      <c r="MBS109" s="18" t="s">
        <v>88</v>
      </c>
      <c r="MBT109" s="18" t="s">
        <v>88</v>
      </c>
      <c r="MBU109" s="18" t="s">
        <v>88</v>
      </c>
      <c r="MBV109" s="18" t="s">
        <v>88</v>
      </c>
      <c r="MBW109" s="18" t="s">
        <v>88</v>
      </c>
      <c r="MBX109" s="18" t="s">
        <v>88</v>
      </c>
      <c r="MBY109" s="18" t="s">
        <v>88</v>
      </c>
      <c r="MBZ109" s="18" t="s">
        <v>88</v>
      </c>
      <c r="MCA109" s="18" t="s">
        <v>88</v>
      </c>
      <c r="MCB109" s="18" t="s">
        <v>88</v>
      </c>
      <c r="MCC109" s="18" t="s">
        <v>88</v>
      </c>
      <c r="MCD109" s="18" t="s">
        <v>88</v>
      </c>
      <c r="MCE109" s="18" t="s">
        <v>88</v>
      </c>
      <c r="MCF109" s="18" t="s">
        <v>88</v>
      </c>
      <c r="MCG109" s="18" t="s">
        <v>88</v>
      </c>
      <c r="MCH109" s="18" t="s">
        <v>88</v>
      </c>
      <c r="MCI109" s="18" t="s">
        <v>88</v>
      </c>
      <c r="MCJ109" s="18" t="s">
        <v>88</v>
      </c>
      <c r="MCK109" s="18" t="s">
        <v>88</v>
      </c>
      <c r="MCL109" s="18" t="s">
        <v>88</v>
      </c>
      <c r="MCM109" s="18" t="s">
        <v>88</v>
      </c>
      <c r="MCN109" s="18" t="s">
        <v>88</v>
      </c>
      <c r="MCO109" s="18" t="s">
        <v>88</v>
      </c>
      <c r="MCP109" s="18" t="s">
        <v>88</v>
      </c>
      <c r="MCQ109" s="18" t="s">
        <v>88</v>
      </c>
      <c r="MCR109" s="18" t="s">
        <v>88</v>
      </c>
      <c r="MCS109" s="18" t="s">
        <v>88</v>
      </c>
      <c r="MCT109" s="18" t="s">
        <v>88</v>
      </c>
      <c r="MCU109" s="18" t="s">
        <v>88</v>
      </c>
      <c r="MCV109" s="18" t="s">
        <v>88</v>
      </c>
      <c r="MCW109" s="18" t="s">
        <v>88</v>
      </c>
      <c r="MCX109" s="18" t="s">
        <v>88</v>
      </c>
      <c r="MCY109" s="18" t="s">
        <v>88</v>
      </c>
      <c r="MCZ109" s="18" t="s">
        <v>88</v>
      </c>
      <c r="MDA109" s="18" t="s">
        <v>88</v>
      </c>
      <c r="MDB109" s="18" t="s">
        <v>88</v>
      </c>
      <c r="MDC109" s="18" t="s">
        <v>88</v>
      </c>
      <c r="MDD109" s="18" t="s">
        <v>88</v>
      </c>
      <c r="MDE109" s="18" t="s">
        <v>88</v>
      </c>
      <c r="MDF109" s="18" t="s">
        <v>88</v>
      </c>
      <c r="MDG109" s="18" t="s">
        <v>88</v>
      </c>
      <c r="MDH109" s="18" t="s">
        <v>88</v>
      </c>
      <c r="MDI109" s="18" t="s">
        <v>88</v>
      </c>
      <c r="MDJ109" s="18" t="s">
        <v>88</v>
      </c>
      <c r="MDK109" s="18" t="s">
        <v>88</v>
      </c>
      <c r="MDL109" s="18" t="s">
        <v>88</v>
      </c>
      <c r="MDM109" s="18" t="s">
        <v>88</v>
      </c>
      <c r="MDN109" s="18" t="s">
        <v>88</v>
      </c>
      <c r="MDO109" s="18" t="s">
        <v>88</v>
      </c>
      <c r="MDP109" s="18" t="s">
        <v>88</v>
      </c>
      <c r="MDQ109" s="18" t="s">
        <v>88</v>
      </c>
      <c r="MDR109" s="18" t="s">
        <v>88</v>
      </c>
      <c r="MDS109" s="18" t="s">
        <v>88</v>
      </c>
      <c r="MDT109" s="18" t="s">
        <v>88</v>
      </c>
      <c r="MDU109" s="18" t="s">
        <v>88</v>
      </c>
      <c r="MDV109" s="18" t="s">
        <v>88</v>
      </c>
      <c r="MDW109" s="18" t="s">
        <v>88</v>
      </c>
      <c r="MDX109" s="18" t="s">
        <v>88</v>
      </c>
      <c r="MDY109" s="18" t="s">
        <v>88</v>
      </c>
      <c r="MDZ109" s="18" t="s">
        <v>88</v>
      </c>
      <c r="MEA109" s="18" t="s">
        <v>88</v>
      </c>
      <c r="MEB109" s="18" t="s">
        <v>88</v>
      </c>
      <c r="MEC109" s="18" t="s">
        <v>88</v>
      </c>
      <c r="MED109" s="18" t="s">
        <v>88</v>
      </c>
      <c r="MEE109" s="18" t="s">
        <v>88</v>
      </c>
      <c r="MEF109" s="18" t="s">
        <v>88</v>
      </c>
      <c r="MEG109" s="18" t="s">
        <v>88</v>
      </c>
      <c r="MEH109" s="18" t="s">
        <v>88</v>
      </c>
      <c r="MEI109" s="18" t="s">
        <v>88</v>
      </c>
      <c r="MEJ109" s="18" t="s">
        <v>88</v>
      </c>
      <c r="MEK109" s="18" t="s">
        <v>88</v>
      </c>
      <c r="MEL109" s="18" t="s">
        <v>88</v>
      </c>
      <c r="MEM109" s="18" t="s">
        <v>88</v>
      </c>
      <c r="MEN109" s="18" t="s">
        <v>88</v>
      </c>
      <c r="MEO109" s="18" t="s">
        <v>88</v>
      </c>
      <c r="MEP109" s="18" t="s">
        <v>88</v>
      </c>
      <c r="MEQ109" s="18" t="s">
        <v>88</v>
      </c>
      <c r="MER109" s="18" t="s">
        <v>88</v>
      </c>
      <c r="MES109" s="18" t="s">
        <v>88</v>
      </c>
      <c r="MET109" s="18" t="s">
        <v>88</v>
      </c>
      <c r="MEU109" s="18" t="s">
        <v>88</v>
      </c>
      <c r="MEV109" s="18" t="s">
        <v>88</v>
      </c>
      <c r="MEW109" s="18" t="s">
        <v>88</v>
      </c>
      <c r="MEX109" s="18" t="s">
        <v>88</v>
      </c>
      <c r="MEY109" s="18" t="s">
        <v>88</v>
      </c>
      <c r="MEZ109" s="18" t="s">
        <v>88</v>
      </c>
      <c r="MFA109" s="18" t="s">
        <v>88</v>
      </c>
      <c r="MFB109" s="18" t="s">
        <v>88</v>
      </c>
      <c r="MFC109" s="18" t="s">
        <v>88</v>
      </c>
      <c r="MFD109" s="18" t="s">
        <v>88</v>
      </c>
      <c r="MFE109" s="18" t="s">
        <v>88</v>
      </c>
      <c r="MFF109" s="18" t="s">
        <v>88</v>
      </c>
      <c r="MFG109" s="18" t="s">
        <v>88</v>
      </c>
      <c r="MFH109" s="18" t="s">
        <v>88</v>
      </c>
      <c r="MFI109" s="18" t="s">
        <v>88</v>
      </c>
      <c r="MFJ109" s="18" t="s">
        <v>88</v>
      </c>
      <c r="MFK109" s="18" t="s">
        <v>88</v>
      </c>
      <c r="MFL109" s="18" t="s">
        <v>88</v>
      </c>
      <c r="MFM109" s="18" t="s">
        <v>88</v>
      </c>
      <c r="MFN109" s="18" t="s">
        <v>88</v>
      </c>
      <c r="MFO109" s="18" t="s">
        <v>88</v>
      </c>
      <c r="MFP109" s="18" t="s">
        <v>88</v>
      </c>
      <c r="MFQ109" s="18" t="s">
        <v>88</v>
      </c>
      <c r="MFR109" s="18" t="s">
        <v>88</v>
      </c>
      <c r="MFS109" s="18" t="s">
        <v>88</v>
      </c>
      <c r="MFT109" s="18" t="s">
        <v>88</v>
      </c>
      <c r="MFU109" s="18" t="s">
        <v>88</v>
      </c>
      <c r="MFV109" s="18" t="s">
        <v>88</v>
      </c>
      <c r="MFW109" s="18" t="s">
        <v>88</v>
      </c>
      <c r="MFX109" s="18" t="s">
        <v>88</v>
      </c>
      <c r="MFY109" s="18" t="s">
        <v>88</v>
      </c>
      <c r="MFZ109" s="18" t="s">
        <v>88</v>
      </c>
      <c r="MGA109" s="18" t="s">
        <v>88</v>
      </c>
      <c r="MGB109" s="18" t="s">
        <v>88</v>
      </c>
      <c r="MGC109" s="18" t="s">
        <v>88</v>
      </c>
      <c r="MGD109" s="18" t="s">
        <v>88</v>
      </c>
      <c r="MGE109" s="18" t="s">
        <v>88</v>
      </c>
      <c r="MGF109" s="18" t="s">
        <v>88</v>
      </c>
      <c r="MGG109" s="18" t="s">
        <v>88</v>
      </c>
      <c r="MGH109" s="18" t="s">
        <v>88</v>
      </c>
      <c r="MGI109" s="18" t="s">
        <v>88</v>
      </c>
      <c r="MGJ109" s="18" t="s">
        <v>88</v>
      </c>
      <c r="MGK109" s="18" t="s">
        <v>88</v>
      </c>
      <c r="MGL109" s="18" t="s">
        <v>88</v>
      </c>
      <c r="MGM109" s="18" t="s">
        <v>88</v>
      </c>
      <c r="MGN109" s="18" t="s">
        <v>88</v>
      </c>
      <c r="MGO109" s="18" t="s">
        <v>88</v>
      </c>
      <c r="MGP109" s="18" t="s">
        <v>88</v>
      </c>
      <c r="MGQ109" s="18" t="s">
        <v>88</v>
      </c>
      <c r="MGR109" s="18" t="s">
        <v>88</v>
      </c>
      <c r="MGS109" s="18" t="s">
        <v>88</v>
      </c>
      <c r="MGT109" s="18" t="s">
        <v>88</v>
      </c>
      <c r="MGU109" s="18" t="s">
        <v>88</v>
      </c>
      <c r="MGV109" s="18" t="s">
        <v>88</v>
      </c>
      <c r="MGW109" s="18" t="s">
        <v>88</v>
      </c>
      <c r="MGX109" s="18" t="s">
        <v>88</v>
      </c>
      <c r="MGY109" s="18" t="s">
        <v>88</v>
      </c>
      <c r="MGZ109" s="18" t="s">
        <v>88</v>
      </c>
      <c r="MHA109" s="18" t="s">
        <v>88</v>
      </c>
      <c r="MHB109" s="18" t="s">
        <v>88</v>
      </c>
      <c r="MHC109" s="18" t="s">
        <v>88</v>
      </c>
      <c r="MHD109" s="18" t="s">
        <v>88</v>
      </c>
      <c r="MHE109" s="18" t="s">
        <v>88</v>
      </c>
      <c r="MHF109" s="18" t="s">
        <v>88</v>
      </c>
      <c r="MHG109" s="18" t="s">
        <v>88</v>
      </c>
      <c r="MHH109" s="18" t="s">
        <v>88</v>
      </c>
      <c r="MHI109" s="18" t="s">
        <v>88</v>
      </c>
      <c r="MHJ109" s="18" t="s">
        <v>88</v>
      </c>
      <c r="MHK109" s="18" t="s">
        <v>88</v>
      </c>
      <c r="MHL109" s="18" t="s">
        <v>88</v>
      </c>
      <c r="MHM109" s="18" t="s">
        <v>88</v>
      </c>
      <c r="MHN109" s="18" t="s">
        <v>88</v>
      </c>
      <c r="MHO109" s="18" t="s">
        <v>88</v>
      </c>
      <c r="MHP109" s="18" t="s">
        <v>88</v>
      </c>
      <c r="MHQ109" s="18" t="s">
        <v>88</v>
      </c>
      <c r="MHR109" s="18" t="s">
        <v>88</v>
      </c>
      <c r="MHS109" s="18" t="s">
        <v>88</v>
      </c>
      <c r="MHT109" s="18" t="s">
        <v>88</v>
      </c>
      <c r="MHU109" s="18" t="s">
        <v>88</v>
      </c>
      <c r="MHV109" s="18" t="s">
        <v>88</v>
      </c>
      <c r="MHW109" s="18" t="s">
        <v>88</v>
      </c>
      <c r="MHX109" s="18" t="s">
        <v>88</v>
      </c>
      <c r="MHY109" s="18" t="s">
        <v>88</v>
      </c>
      <c r="MHZ109" s="18" t="s">
        <v>88</v>
      </c>
      <c r="MIA109" s="18" t="s">
        <v>88</v>
      </c>
      <c r="MIB109" s="18" t="s">
        <v>88</v>
      </c>
      <c r="MIC109" s="18" t="s">
        <v>88</v>
      </c>
      <c r="MID109" s="18" t="s">
        <v>88</v>
      </c>
      <c r="MIE109" s="18" t="s">
        <v>88</v>
      </c>
      <c r="MIF109" s="18" t="s">
        <v>88</v>
      </c>
      <c r="MIG109" s="18" t="s">
        <v>88</v>
      </c>
      <c r="MIH109" s="18" t="s">
        <v>88</v>
      </c>
      <c r="MII109" s="18" t="s">
        <v>88</v>
      </c>
      <c r="MIJ109" s="18" t="s">
        <v>88</v>
      </c>
      <c r="MIK109" s="18" t="s">
        <v>88</v>
      </c>
      <c r="MIL109" s="18" t="s">
        <v>88</v>
      </c>
      <c r="MIM109" s="18" t="s">
        <v>88</v>
      </c>
      <c r="MIN109" s="18" t="s">
        <v>88</v>
      </c>
      <c r="MIO109" s="18" t="s">
        <v>88</v>
      </c>
      <c r="MIP109" s="18" t="s">
        <v>88</v>
      </c>
      <c r="MIQ109" s="18" t="s">
        <v>88</v>
      </c>
      <c r="MIR109" s="18" t="s">
        <v>88</v>
      </c>
      <c r="MIS109" s="18" t="s">
        <v>88</v>
      </c>
      <c r="MIT109" s="18" t="s">
        <v>88</v>
      </c>
      <c r="MIU109" s="18" t="s">
        <v>88</v>
      </c>
      <c r="MIV109" s="18" t="s">
        <v>88</v>
      </c>
      <c r="MIW109" s="18" t="s">
        <v>88</v>
      </c>
      <c r="MIX109" s="18" t="s">
        <v>88</v>
      </c>
      <c r="MIY109" s="18" t="s">
        <v>88</v>
      </c>
      <c r="MIZ109" s="18" t="s">
        <v>88</v>
      </c>
      <c r="MJA109" s="18" t="s">
        <v>88</v>
      </c>
      <c r="MJB109" s="18" t="s">
        <v>88</v>
      </c>
      <c r="MJC109" s="18" t="s">
        <v>88</v>
      </c>
      <c r="MJD109" s="18" t="s">
        <v>88</v>
      </c>
      <c r="MJE109" s="18" t="s">
        <v>88</v>
      </c>
      <c r="MJF109" s="18" t="s">
        <v>88</v>
      </c>
      <c r="MJG109" s="18" t="s">
        <v>88</v>
      </c>
      <c r="MJH109" s="18" t="s">
        <v>88</v>
      </c>
      <c r="MJI109" s="18" t="s">
        <v>88</v>
      </c>
      <c r="MJJ109" s="18" t="s">
        <v>88</v>
      </c>
      <c r="MJK109" s="18" t="s">
        <v>88</v>
      </c>
      <c r="MJL109" s="18" t="s">
        <v>88</v>
      </c>
      <c r="MJM109" s="18" t="s">
        <v>88</v>
      </c>
      <c r="MJN109" s="18" t="s">
        <v>88</v>
      </c>
      <c r="MJO109" s="18" t="s">
        <v>88</v>
      </c>
      <c r="MJP109" s="18" t="s">
        <v>88</v>
      </c>
      <c r="MJQ109" s="18" t="s">
        <v>88</v>
      </c>
      <c r="MJR109" s="18" t="s">
        <v>88</v>
      </c>
      <c r="MJS109" s="18" t="s">
        <v>88</v>
      </c>
      <c r="MJT109" s="18" t="s">
        <v>88</v>
      </c>
      <c r="MJU109" s="18" t="s">
        <v>88</v>
      </c>
      <c r="MJV109" s="18" t="s">
        <v>88</v>
      </c>
      <c r="MJW109" s="18" t="s">
        <v>88</v>
      </c>
      <c r="MJX109" s="18" t="s">
        <v>88</v>
      </c>
      <c r="MJY109" s="18" t="s">
        <v>88</v>
      </c>
      <c r="MJZ109" s="18" t="s">
        <v>88</v>
      </c>
      <c r="MKA109" s="18" t="s">
        <v>88</v>
      </c>
      <c r="MKB109" s="18" t="s">
        <v>88</v>
      </c>
      <c r="MKC109" s="18" t="s">
        <v>88</v>
      </c>
      <c r="MKD109" s="18" t="s">
        <v>88</v>
      </c>
      <c r="MKE109" s="18" t="s">
        <v>88</v>
      </c>
      <c r="MKF109" s="18" t="s">
        <v>88</v>
      </c>
      <c r="MKG109" s="18" t="s">
        <v>88</v>
      </c>
      <c r="MKH109" s="18" t="s">
        <v>88</v>
      </c>
      <c r="MKI109" s="18" t="s">
        <v>88</v>
      </c>
      <c r="MKJ109" s="18" t="s">
        <v>88</v>
      </c>
      <c r="MKK109" s="18" t="s">
        <v>88</v>
      </c>
      <c r="MKL109" s="18" t="s">
        <v>88</v>
      </c>
      <c r="MKM109" s="18" t="s">
        <v>88</v>
      </c>
      <c r="MKN109" s="18" t="s">
        <v>88</v>
      </c>
      <c r="MKO109" s="18" t="s">
        <v>88</v>
      </c>
      <c r="MKP109" s="18" t="s">
        <v>88</v>
      </c>
      <c r="MKQ109" s="18" t="s">
        <v>88</v>
      </c>
      <c r="MKR109" s="18" t="s">
        <v>88</v>
      </c>
      <c r="MKS109" s="18" t="s">
        <v>88</v>
      </c>
      <c r="MKT109" s="18" t="s">
        <v>88</v>
      </c>
      <c r="MKU109" s="18" t="s">
        <v>88</v>
      </c>
      <c r="MKV109" s="18" t="s">
        <v>88</v>
      </c>
      <c r="MKW109" s="18" t="s">
        <v>88</v>
      </c>
      <c r="MKX109" s="18" t="s">
        <v>88</v>
      </c>
      <c r="MKY109" s="18" t="s">
        <v>88</v>
      </c>
      <c r="MKZ109" s="18" t="s">
        <v>88</v>
      </c>
      <c r="MLA109" s="18" t="s">
        <v>88</v>
      </c>
      <c r="MLB109" s="18" t="s">
        <v>88</v>
      </c>
      <c r="MLC109" s="18" t="s">
        <v>88</v>
      </c>
      <c r="MLD109" s="18" t="s">
        <v>88</v>
      </c>
      <c r="MLE109" s="18" t="s">
        <v>88</v>
      </c>
      <c r="MLF109" s="18" t="s">
        <v>88</v>
      </c>
      <c r="MLG109" s="18" t="s">
        <v>88</v>
      </c>
      <c r="MLH109" s="18" t="s">
        <v>88</v>
      </c>
      <c r="MLI109" s="18" t="s">
        <v>88</v>
      </c>
      <c r="MLJ109" s="18" t="s">
        <v>88</v>
      </c>
      <c r="MLK109" s="18" t="s">
        <v>88</v>
      </c>
      <c r="MLL109" s="18" t="s">
        <v>88</v>
      </c>
      <c r="MLM109" s="18" t="s">
        <v>88</v>
      </c>
      <c r="MLN109" s="18" t="s">
        <v>88</v>
      </c>
      <c r="MLO109" s="18" t="s">
        <v>88</v>
      </c>
      <c r="MLP109" s="18" t="s">
        <v>88</v>
      </c>
      <c r="MLQ109" s="18" t="s">
        <v>88</v>
      </c>
      <c r="MLR109" s="18" t="s">
        <v>88</v>
      </c>
      <c r="MLS109" s="18" t="s">
        <v>88</v>
      </c>
      <c r="MLT109" s="18" t="s">
        <v>88</v>
      </c>
      <c r="MLU109" s="18" t="s">
        <v>88</v>
      </c>
      <c r="MLV109" s="18" t="s">
        <v>88</v>
      </c>
      <c r="MLW109" s="18" t="s">
        <v>88</v>
      </c>
      <c r="MLX109" s="18" t="s">
        <v>88</v>
      </c>
      <c r="MLY109" s="18" t="s">
        <v>88</v>
      </c>
      <c r="MLZ109" s="18" t="s">
        <v>88</v>
      </c>
      <c r="MMA109" s="18" t="s">
        <v>88</v>
      </c>
      <c r="MMB109" s="18" t="s">
        <v>88</v>
      </c>
      <c r="MMC109" s="18" t="s">
        <v>88</v>
      </c>
      <c r="MMD109" s="18" t="s">
        <v>88</v>
      </c>
      <c r="MME109" s="18" t="s">
        <v>88</v>
      </c>
      <c r="MMF109" s="18" t="s">
        <v>88</v>
      </c>
      <c r="MMG109" s="18" t="s">
        <v>88</v>
      </c>
      <c r="MMH109" s="18" t="s">
        <v>88</v>
      </c>
      <c r="MMI109" s="18" t="s">
        <v>88</v>
      </c>
      <c r="MMJ109" s="18" t="s">
        <v>88</v>
      </c>
      <c r="MMK109" s="18" t="s">
        <v>88</v>
      </c>
      <c r="MML109" s="18" t="s">
        <v>88</v>
      </c>
      <c r="MMM109" s="18" t="s">
        <v>88</v>
      </c>
      <c r="MMN109" s="18" t="s">
        <v>88</v>
      </c>
      <c r="MMO109" s="18" t="s">
        <v>88</v>
      </c>
      <c r="MMP109" s="18" t="s">
        <v>88</v>
      </c>
      <c r="MMQ109" s="18" t="s">
        <v>88</v>
      </c>
      <c r="MMR109" s="18" t="s">
        <v>88</v>
      </c>
      <c r="MMS109" s="18" t="s">
        <v>88</v>
      </c>
      <c r="MMT109" s="18" t="s">
        <v>88</v>
      </c>
      <c r="MMU109" s="18" t="s">
        <v>88</v>
      </c>
      <c r="MMV109" s="18" t="s">
        <v>88</v>
      </c>
      <c r="MMW109" s="18" t="s">
        <v>88</v>
      </c>
      <c r="MMX109" s="18" t="s">
        <v>88</v>
      </c>
      <c r="MMY109" s="18" t="s">
        <v>88</v>
      </c>
      <c r="MMZ109" s="18" t="s">
        <v>88</v>
      </c>
      <c r="MNA109" s="18" t="s">
        <v>88</v>
      </c>
      <c r="MNB109" s="18" t="s">
        <v>88</v>
      </c>
      <c r="MNC109" s="18" t="s">
        <v>88</v>
      </c>
      <c r="MND109" s="18" t="s">
        <v>88</v>
      </c>
      <c r="MNE109" s="18" t="s">
        <v>88</v>
      </c>
      <c r="MNF109" s="18" t="s">
        <v>88</v>
      </c>
      <c r="MNG109" s="18" t="s">
        <v>88</v>
      </c>
      <c r="MNH109" s="18" t="s">
        <v>88</v>
      </c>
      <c r="MNI109" s="18" t="s">
        <v>88</v>
      </c>
      <c r="MNJ109" s="18" t="s">
        <v>88</v>
      </c>
      <c r="MNK109" s="18" t="s">
        <v>88</v>
      </c>
      <c r="MNL109" s="18" t="s">
        <v>88</v>
      </c>
      <c r="MNM109" s="18" t="s">
        <v>88</v>
      </c>
      <c r="MNN109" s="18" t="s">
        <v>88</v>
      </c>
      <c r="MNO109" s="18" t="s">
        <v>88</v>
      </c>
      <c r="MNP109" s="18" t="s">
        <v>88</v>
      </c>
      <c r="MNQ109" s="18" t="s">
        <v>88</v>
      </c>
      <c r="MNR109" s="18" t="s">
        <v>88</v>
      </c>
      <c r="MNS109" s="18" t="s">
        <v>88</v>
      </c>
      <c r="MNT109" s="18" t="s">
        <v>88</v>
      </c>
      <c r="MNU109" s="18" t="s">
        <v>88</v>
      </c>
      <c r="MNV109" s="18" t="s">
        <v>88</v>
      </c>
      <c r="MNW109" s="18" t="s">
        <v>88</v>
      </c>
      <c r="MNX109" s="18" t="s">
        <v>88</v>
      </c>
      <c r="MNY109" s="18" t="s">
        <v>88</v>
      </c>
      <c r="MNZ109" s="18" t="s">
        <v>88</v>
      </c>
      <c r="MOA109" s="18" t="s">
        <v>88</v>
      </c>
      <c r="MOB109" s="18" t="s">
        <v>88</v>
      </c>
      <c r="MOC109" s="18" t="s">
        <v>88</v>
      </c>
      <c r="MOD109" s="18" t="s">
        <v>88</v>
      </c>
      <c r="MOE109" s="18" t="s">
        <v>88</v>
      </c>
      <c r="MOF109" s="18" t="s">
        <v>88</v>
      </c>
      <c r="MOG109" s="18" t="s">
        <v>88</v>
      </c>
      <c r="MOH109" s="18" t="s">
        <v>88</v>
      </c>
      <c r="MOI109" s="18" t="s">
        <v>88</v>
      </c>
      <c r="MOJ109" s="18" t="s">
        <v>88</v>
      </c>
      <c r="MOK109" s="18" t="s">
        <v>88</v>
      </c>
      <c r="MOL109" s="18" t="s">
        <v>88</v>
      </c>
      <c r="MOM109" s="18" t="s">
        <v>88</v>
      </c>
      <c r="MON109" s="18" t="s">
        <v>88</v>
      </c>
      <c r="MOO109" s="18" t="s">
        <v>88</v>
      </c>
      <c r="MOP109" s="18" t="s">
        <v>88</v>
      </c>
      <c r="MOQ109" s="18" t="s">
        <v>88</v>
      </c>
      <c r="MOR109" s="18" t="s">
        <v>88</v>
      </c>
      <c r="MOS109" s="18" t="s">
        <v>88</v>
      </c>
      <c r="MOT109" s="18" t="s">
        <v>88</v>
      </c>
      <c r="MOU109" s="18" t="s">
        <v>88</v>
      </c>
      <c r="MOV109" s="18" t="s">
        <v>88</v>
      </c>
      <c r="MOW109" s="18" t="s">
        <v>88</v>
      </c>
      <c r="MOX109" s="18" t="s">
        <v>88</v>
      </c>
      <c r="MOY109" s="18" t="s">
        <v>88</v>
      </c>
      <c r="MOZ109" s="18" t="s">
        <v>88</v>
      </c>
      <c r="MPA109" s="18" t="s">
        <v>88</v>
      </c>
      <c r="MPB109" s="18" t="s">
        <v>88</v>
      </c>
      <c r="MPC109" s="18" t="s">
        <v>88</v>
      </c>
      <c r="MPD109" s="18" t="s">
        <v>88</v>
      </c>
      <c r="MPE109" s="18" t="s">
        <v>88</v>
      </c>
      <c r="MPF109" s="18" t="s">
        <v>88</v>
      </c>
      <c r="MPG109" s="18" t="s">
        <v>88</v>
      </c>
      <c r="MPH109" s="18" t="s">
        <v>88</v>
      </c>
      <c r="MPI109" s="18" t="s">
        <v>88</v>
      </c>
      <c r="MPJ109" s="18" t="s">
        <v>88</v>
      </c>
      <c r="MPK109" s="18" t="s">
        <v>88</v>
      </c>
      <c r="MPL109" s="18" t="s">
        <v>88</v>
      </c>
      <c r="MPM109" s="18" t="s">
        <v>88</v>
      </c>
      <c r="MPN109" s="18" t="s">
        <v>88</v>
      </c>
      <c r="MPO109" s="18" t="s">
        <v>88</v>
      </c>
      <c r="MPP109" s="18" t="s">
        <v>88</v>
      </c>
      <c r="MPQ109" s="18" t="s">
        <v>88</v>
      </c>
      <c r="MPR109" s="18" t="s">
        <v>88</v>
      </c>
      <c r="MPS109" s="18" t="s">
        <v>88</v>
      </c>
      <c r="MPT109" s="18" t="s">
        <v>88</v>
      </c>
      <c r="MPU109" s="18" t="s">
        <v>88</v>
      </c>
      <c r="MPV109" s="18" t="s">
        <v>88</v>
      </c>
      <c r="MPW109" s="18" t="s">
        <v>88</v>
      </c>
      <c r="MPX109" s="18" t="s">
        <v>88</v>
      </c>
      <c r="MPY109" s="18" t="s">
        <v>88</v>
      </c>
      <c r="MPZ109" s="18" t="s">
        <v>88</v>
      </c>
      <c r="MQA109" s="18" t="s">
        <v>88</v>
      </c>
      <c r="MQB109" s="18" t="s">
        <v>88</v>
      </c>
      <c r="MQC109" s="18" t="s">
        <v>88</v>
      </c>
      <c r="MQD109" s="18" t="s">
        <v>88</v>
      </c>
      <c r="MQE109" s="18" t="s">
        <v>88</v>
      </c>
      <c r="MQF109" s="18" t="s">
        <v>88</v>
      </c>
      <c r="MQG109" s="18" t="s">
        <v>88</v>
      </c>
      <c r="MQH109" s="18" t="s">
        <v>88</v>
      </c>
      <c r="MQI109" s="18" t="s">
        <v>88</v>
      </c>
      <c r="MQJ109" s="18" t="s">
        <v>88</v>
      </c>
      <c r="MQK109" s="18" t="s">
        <v>88</v>
      </c>
      <c r="MQL109" s="18" t="s">
        <v>88</v>
      </c>
      <c r="MQM109" s="18" t="s">
        <v>88</v>
      </c>
      <c r="MQN109" s="18" t="s">
        <v>88</v>
      </c>
      <c r="MQO109" s="18" t="s">
        <v>88</v>
      </c>
      <c r="MQP109" s="18" t="s">
        <v>88</v>
      </c>
      <c r="MQQ109" s="18" t="s">
        <v>88</v>
      </c>
      <c r="MQR109" s="18" t="s">
        <v>88</v>
      </c>
      <c r="MQS109" s="18" t="s">
        <v>88</v>
      </c>
      <c r="MQT109" s="18" t="s">
        <v>88</v>
      </c>
      <c r="MQU109" s="18" t="s">
        <v>88</v>
      </c>
      <c r="MQV109" s="18" t="s">
        <v>88</v>
      </c>
      <c r="MQW109" s="18" t="s">
        <v>88</v>
      </c>
      <c r="MQX109" s="18" t="s">
        <v>88</v>
      </c>
      <c r="MQY109" s="18" t="s">
        <v>88</v>
      </c>
      <c r="MQZ109" s="18" t="s">
        <v>88</v>
      </c>
      <c r="MRA109" s="18" t="s">
        <v>88</v>
      </c>
      <c r="MRB109" s="18" t="s">
        <v>88</v>
      </c>
      <c r="MRC109" s="18" t="s">
        <v>88</v>
      </c>
      <c r="MRD109" s="18" t="s">
        <v>88</v>
      </c>
      <c r="MRE109" s="18" t="s">
        <v>88</v>
      </c>
      <c r="MRF109" s="18" t="s">
        <v>88</v>
      </c>
      <c r="MRG109" s="18" t="s">
        <v>88</v>
      </c>
      <c r="MRH109" s="18" t="s">
        <v>88</v>
      </c>
      <c r="MRI109" s="18" t="s">
        <v>88</v>
      </c>
      <c r="MRJ109" s="18" t="s">
        <v>88</v>
      </c>
      <c r="MRK109" s="18" t="s">
        <v>88</v>
      </c>
      <c r="MRL109" s="18" t="s">
        <v>88</v>
      </c>
      <c r="MRM109" s="18" t="s">
        <v>88</v>
      </c>
      <c r="MRN109" s="18" t="s">
        <v>88</v>
      </c>
      <c r="MRO109" s="18" t="s">
        <v>88</v>
      </c>
      <c r="MRP109" s="18" t="s">
        <v>88</v>
      </c>
      <c r="MRQ109" s="18" t="s">
        <v>88</v>
      </c>
      <c r="MRR109" s="18" t="s">
        <v>88</v>
      </c>
      <c r="MRS109" s="18" t="s">
        <v>88</v>
      </c>
      <c r="MRT109" s="18" t="s">
        <v>88</v>
      </c>
      <c r="MRU109" s="18" t="s">
        <v>88</v>
      </c>
      <c r="MRV109" s="18" t="s">
        <v>88</v>
      </c>
      <c r="MRW109" s="18" t="s">
        <v>88</v>
      </c>
      <c r="MRX109" s="18" t="s">
        <v>88</v>
      </c>
      <c r="MRY109" s="18" t="s">
        <v>88</v>
      </c>
      <c r="MRZ109" s="18" t="s">
        <v>88</v>
      </c>
      <c r="MSA109" s="18" t="s">
        <v>88</v>
      </c>
      <c r="MSB109" s="18" t="s">
        <v>88</v>
      </c>
      <c r="MSC109" s="18" t="s">
        <v>88</v>
      </c>
      <c r="MSD109" s="18" t="s">
        <v>88</v>
      </c>
      <c r="MSE109" s="18" t="s">
        <v>88</v>
      </c>
      <c r="MSF109" s="18" t="s">
        <v>88</v>
      </c>
      <c r="MSG109" s="18" t="s">
        <v>88</v>
      </c>
      <c r="MSH109" s="18" t="s">
        <v>88</v>
      </c>
      <c r="MSI109" s="18" t="s">
        <v>88</v>
      </c>
      <c r="MSJ109" s="18" t="s">
        <v>88</v>
      </c>
      <c r="MSK109" s="18" t="s">
        <v>88</v>
      </c>
      <c r="MSL109" s="18" t="s">
        <v>88</v>
      </c>
      <c r="MSM109" s="18" t="s">
        <v>88</v>
      </c>
      <c r="MSN109" s="18" t="s">
        <v>88</v>
      </c>
      <c r="MSO109" s="18" t="s">
        <v>88</v>
      </c>
      <c r="MSP109" s="18" t="s">
        <v>88</v>
      </c>
      <c r="MSQ109" s="18" t="s">
        <v>88</v>
      </c>
      <c r="MSR109" s="18" t="s">
        <v>88</v>
      </c>
      <c r="MSS109" s="18" t="s">
        <v>88</v>
      </c>
      <c r="MST109" s="18" t="s">
        <v>88</v>
      </c>
      <c r="MSU109" s="18" t="s">
        <v>88</v>
      </c>
      <c r="MSV109" s="18" t="s">
        <v>88</v>
      </c>
      <c r="MSW109" s="18" t="s">
        <v>88</v>
      </c>
      <c r="MSX109" s="18" t="s">
        <v>88</v>
      </c>
      <c r="MSY109" s="18" t="s">
        <v>88</v>
      </c>
      <c r="MSZ109" s="18" t="s">
        <v>88</v>
      </c>
      <c r="MTA109" s="18" t="s">
        <v>88</v>
      </c>
      <c r="MTB109" s="18" t="s">
        <v>88</v>
      </c>
      <c r="MTC109" s="18" t="s">
        <v>88</v>
      </c>
      <c r="MTD109" s="18" t="s">
        <v>88</v>
      </c>
      <c r="MTE109" s="18" t="s">
        <v>88</v>
      </c>
      <c r="MTF109" s="18" t="s">
        <v>88</v>
      </c>
      <c r="MTG109" s="18" t="s">
        <v>88</v>
      </c>
      <c r="MTH109" s="18" t="s">
        <v>88</v>
      </c>
      <c r="MTI109" s="18" t="s">
        <v>88</v>
      </c>
      <c r="MTJ109" s="18" t="s">
        <v>88</v>
      </c>
      <c r="MTK109" s="18" t="s">
        <v>88</v>
      </c>
      <c r="MTL109" s="18" t="s">
        <v>88</v>
      </c>
      <c r="MTM109" s="18" t="s">
        <v>88</v>
      </c>
      <c r="MTN109" s="18" t="s">
        <v>88</v>
      </c>
      <c r="MTO109" s="18" t="s">
        <v>88</v>
      </c>
      <c r="MTP109" s="18" t="s">
        <v>88</v>
      </c>
      <c r="MTQ109" s="18" t="s">
        <v>88</v>
      </c>
      <c r="MTR109" s="18" t="s">
        <v>88</v>
      </c>
      <c r="MTS109" s="18" t="s">
        <v>88</v>
      </c>
      <c r="MTT109" s="18" t="s">
        <v>88</v>
      </c>
      <c r="MTU109" s="18" t="s">
        <v>88</v>
      </c>
      <c r="MTV109" s="18" t="s">
        <v>88</v>
      </c>
      <c r="MTW109" s="18" t="s">
        <v>88</v>
      </c>
      <c r="MTX109" s="18" t="s">
        <v>88</v>
      </c>
      <c r="MTY109" s="18" t="s">
        <v>88</v>
      </c>
      <c r="MTZ109" s="18" t="s">
        <v>88</v>
      </c>
      <c r="MUA109" s="18" t="s">
        <v>88</v>
      </c>
      <c r="MUB109" s="18" t="s">
        <v>88</v>
      </c>
      <c r="MUC109" s="18" t="s">
        <v>88</v>
      </c>
      <c r="MUD109" s="18" t="s">
        <v>88</v>
      </c>
      <c r="MUE109" s="18" t="s">
        <v>88</v>
      </c>
      <c r="MUF109" s="18" t="s">
        <v>88</v>
      </c>
      <c r="MUG109" s="18" t="s">
        <v>88</v>
      </c>
      <c r="MUH109" s="18" t="s">
        <v>88</v>
      </c>
      <c r="MUI109" s="18" t="s">
        <v>88</v>
      </c>
      <c r="MUJ109" s="18" t="s">
        <v>88</v>
      </c>
      <c r="MUK109" s="18" t="s">
        <v>88</v>
      </c>
      <c r="MUL109" s="18" t="s">
        <v>88</v>
      </c>
      <c r="MUM109" s="18" t="s">
        <v>88</v>
      </c>
      <c r="MUN109" s="18" t="s">
        <v>88</v>
      </c>
      <c r="MUO109" s="18" t="s">
        <v>88</v>
      </c>
      <c r="MUP109" s="18" t="s">
        <v>88</v>
      </c>
      <c r="MUQ109" s="18" t="s">
        <v>88</v>
      </c>
      <c r="MUR109" s="18" t="s">
        <v>88</v>
      </c>
      <c r="MUS109" s="18" t="s">
        <v>88</v>
      </c>
      <c r="MUT109" s="18" t="s">
        <v>88</v>
      </c>
      <c r="MUU109" s="18" t="s">
        <v>88</v>
      </c>
      <c r="MUV109" s="18" t="s">
        <v>88</v>
      </c>
      <c r="MUW109" s="18" t="s">
        <v>88</v>
      </c>
      <c r="MUX109" s="18" t="s">
        <v>88</v>
      </c>
      <c r="MUY109" s="18" t="s">
        <v>88</v>
      </c>
      <c r="MUZ109" s="18" t="s">
        <v>88</v>
      </c>
      <c r="MVA109" s="18" t="s">
        <v>88</v>
      </c>
      <c r="MVB109" s="18" t="s">
        <v>88</v>
      </c>
      <c r="MVC109" s="18" t="s">
        <v>88</v>
      </c>
      <c r="MVD109" s="18" t="s">
        <v>88</v>
      </c>
      <c r="MVE109" s="18" t="s">
        <v>88</v>
      </c>
      <c r="MVF109" s="18" t="s">
        <v>88</v>
      </c>
      <c r="MVG109" s="18" t="s">
        <v>88</v>
      </c>
      <c r="MVH109" s="18" t="s">
        <v>88</v>
      </c>
      <c r="MVI109" s="18" t="s">
        <v>88</v>
      </c>
      <c r="MVJ109" s="18" t="s">
        <v>88</v>
      </c>
      <c r="MVK109" s="18" t="s">
        <v>88</v>
      </c>
      <c r="MVL109" s="18" t="s">
        <v>88</v>
      </c>
      <c r="MVM109" s="18" t="s">
        <v>88</v>
      </c>
      <c r="MVN109" s="18" t="s">
        <v>88</v>
      </c>
      <c r="MVO109" s="18" t="s">
        <v>88</v>
      </c>
      <c r="MVP109" s="18" t="s">
        <v>88</v>
      </c>
      <c r="MVQ109" s="18" t="s">
        <v>88</v>
      </c>
      <c r="MVR109" s="18" t="s">
        <v>88</v>
      </c>
      <c r="MVS109" s="18" t="s">
        <v>88</v>
      </c>
      <c r="MVT109" s="18" t="s">
        <v>88</v>
      </c>
      <c r="MVU109" s="18" t="s">
        <v>88</v>
      </c>
      <c r="MVV109" s="18" t="s">
        <v>88</v>
      </c>
      <c r="MVW109" s="18" t="s">
        <v>88</v>
      </c>
      <c r="MVX109" s="18" t="s">
        <v>88</v>
      </c>
      <c r="MVY109" s="18" t="s">
        <v>88</v>
      </c>
      <c r="MVZ109" s="18" t="s">
        <v>88</v>
      </c>
      <c r="MWA109" s="18" t="s">
        <v>88</v>
      </c>
      <c r="MWB109" s="18" t="s">
        <v>88</v>
      </c>
      <c r="MWC109" s="18" t="s">
        <v>88</v>
      </c>
      <c r="MWD109" s="18" t="s">
        <v>88</v>
      </c>
      <c r="MWE109" s="18" t="s">
        <v>88</v>
      </c>
      <c r="MWF109" s="18" t="s">
        <v>88</v>
      </c>
      <c r="MWG109" s="18" t="s">
        <v>88</v>
      </c>
      <c r="MWH109" s="18" t="s">
        <v>88</v>
      </c>
      <c r="MWI109" s="18" t="s">
        <v>88</v>
      </c>
      <c r="MWJ109" s="18" t="s">
        <v>88</v>
      </c>
      <c r="MWK109" s="18" t="s">
        <v>88</v>
      </c>
      <c r="MWL109" s="18" t="s">
        <v>88</v>
      </c>
      <c r="MWM109" s="18" t="s">
        <v>88</v>
      </c>
      <c r="MWN109" s="18" t="s">
        <v>88</v>
      </c>
      <c r="MWO109" s="18" t="s">
        <v>88</v>
      </c>
      <c r="MWP109" s="18" t="s">
        <v>88</v>
      </c>
      <c r="MWQ109" s="18" t="s">
        <v>88</v>
      </c>
      <c r="MWR109" s="18" t="s">
        <v>88</v>
      </c>
      <c r="MWS109" s="18" t="s">
        <v>88</v>
      </c>
      <c r="MWT109" s="18" t="s">
        <v>88</v>
      </c>
      <c r="MWU109" s="18" t="s">
        <v>88</v>
      </c>
      <c r="MWV109" s="18" t="s">
        <v>88</v>
      </c>
      <c r="MWW109" s="18" t="s">
        <v>88</v>
      </c>
      <c r="MWX109" s="18" t="s">
        <v>88</v>
      </c>
      <c r="MWY109" s="18" t="s">
        <v>88</v>
      </c>
      <c r="MWZ109" s="18" t="s">
        <v>88</v>
      </c>
      <c r="MXA109" s="18" t="s">
        <v>88</v>
      </c>
      <c r="MXB109" s="18" t="s">
        <v>88</v>
      </c>
      <c r="MXC109" s="18" t="s">
        <v>88</v>
      </c>
      <c r="MXD109" s="18" t="s">
        <v>88</v>
      </c>
      <c r="MXE109" s="18" t="s">
        <v>88</v>
      </c>
      <c r="MXF109" s="18" t="s">
        <v>88</v>
      </c>
      <c r="MXG109" s="18" t="s">
        <v>88</v>
      </c>
      <c r="MXH109" s="18" t="s">
        <v>88</v>
      </c>
      <c r="MXI109" s="18" t="s">
        <v>88</v>
      </c>
      <c r="MXJ109" s="18" t="s">
        <v>88</v>
      </c>
      <c r="MXK109" s="18" t="s">
        <v>88</v>
      </c>
      <c r="MXL109" s="18" t="s">
        <v>88</v>
      </c>
      <c r="MXM109" s="18" t="s">
        <v>88</v>
      </c>
      <c r="MXN109" s="18" t="s">
        <v>88</v>
      </c>
      <c r="MXO109" s="18" t="s">
        <v>88</v>
      </c>
      <c r="MXP109" s="18" t="s">
        <v>88</v>
      </c>
      <c r="MXQ109" s="18" t="s">
        <v>88</v>
      </c>
      <c r="MXR109" s="18" t="s">
        <v>88</v>
      </c>
      <c r="MXS109" s="18" t="s">
        <v>88</v>
      </c>
      <c r="MXT109" s="18" t="s">
        <v>88</v>
      </c>
      <c r="MXU109" s="18" t="s">
        <v>88</v>
      </c>
      <c r="MXV109" s="18" t="s">
        <v>88</v>
      </c>
      <c r="MXW109" s="18" t="s">
        <v>88</v>
      </c>
      <c r="MXX109" s="18" t="s">
        <v>88</v>
      </c>
      <c r="MXY109" s="18" t="s">
        <v>88</v>
      </c>
      <c r="MXZ109" s="18" t="s">
        <v>88</v>
      </c>
      <c r="MYA109" s="18" t="s">
        <v>88</v>
      </c>
      <c r="MYB109" s="18" t="s">
        <v>88</v>
      </c>
      <c r="MYC109" s="18" t="s">
        <v>88</v>
      </c>
      <c r="MYD109" s="18" t="s">
        <v>88</v>
      </c>
      <c r="MYE109" s="18" t="s">
        <v>88</v>
      </c>
      <c r="MYF109" s="18" t="s">
        <v>88</v>
      </c>
      <c r="MYG109" s="18" t="s">
        <v>88</v>
      </c>
      <c r="MYH109" s="18" t="s">
        <v>88</v>
      </c>
      <c r="MYI109" s="18" t="s">
        <v>88</v>
      </c>
      <c r="MYJ109" s="18" t="s">
        <v>88</v>
      </c>
      <c r="MYK109" s="18" t="s">
        <v>88</v>
      </c>
      <c r="MYL109" s="18" t="s">
        <v>88</v>
      </c>
      <c r="MYM109" s="18" t="s">
        <v>88</v>
      </c>
      <c r="MYN109" s="18" t="s">
        <v>88</v>
      </c>
      <c r="MYO109" s="18" t="s">
        <v>88</v>
      </c>
      <c r="MYP109" s="18" t="s">
        <v>88</v>
      </c>
      <c r="MYQ109" s="18" t="s">
        <v>88</v>
      </c>
      <c r="MYR109" s="18" t="s">
        <v>88</v>
      </c>
      <c r="MYS109" s="18" t="s">
        <v>88</v>
      </c>
      <c r="MYT109" s="18" t="s">
        <v>88</v>
      </c>
      <c r="MYU109" s="18" t="s">
        <v>88</v>
      </c>
      <c r="MYV109" s="18" t="s">
        <v>88</v>
      </c>
      <c r="MYW109" s="18" t="s">
        <v>88</v>
      </c>
      <c r="MYX109" s="18" t="s">
        <v>88</v>
      </c>
      <c r="MYY109" s="18" t="s">
        <v>88</v>
      </c>
      <c r="MYZ109" s="18" t="s">
        <v>88</v>
      </c>
      <c r="MZA109" s="18" t="s">
        <v>88</v>
      </c>
      <c r="MZB109" s="18" t="s">
        <v>88</v>
      </c>
      <c r="MZC109" s="18" t="s">
        <v>88</v>
      </c>
      <c r="MZD109" s="18" t="s">
        <v>88</v>
      </c>
      <c r="MZE109" s="18" t="s">
        <v>88</v>
      </c>
      <c r="MZF109" s="18" t="s">
        <v>88</v>
      </c>
      <c r="MZG109" s="18" t="s">
        <v>88</v>
      </c>
      <c r="MZH109" s="18" t="s">
        <v>88</v>
      </c>
      <c r="MZI109" s="18" t="s">
        <v>88</v>
      </c>
      <c r="MZJ109" s="18" t="s">
        <v>88</v>
      </c>
      <c r="MZK109" s="18" t="s">
        <v>88</v>
      </c>
      <c r="MZL109" s="18" t="s">
        <v>88</v>
      </c>
      <c r="MZM109" s="18" t="s">
        <v>88</v>
      </c>
      <c r="MZN109" s="18" t="s">
        <v>88</v>
      </c>
      <c r="MZO109" s="18" t="s">
        <v>88</v>
      </c>
      <c r="MZP109" s="18" t="s">
        <v>88</v>
      </c>
      <c r="MZQ109" s="18" t="s">
        <v>88</v>
      </c>
      <c r="MZR109" s="18" t="s">
        <v>88</v>
      </c>
      <c r="MZS109" s="18" t="s">
        <v>88</v>
      </c>
      <c r="MZT109" s="18" t="s">
        <v>88</v>
      </c>
      <c r="MZU109" s="18" t="s">
        <v>88</v>
      </c>
      <c r="MZV109" s="18" t="s">
        <v>88</v>
      </c>
      <c r="MZW109" s="18" t="s">
        <v>88</v>
      </c>
      <c r="MZX109" s="18" t="s">
        <v>88</v>
      </c>
      <c r="MZY109" s="18" t="s">
        <v>88</v>
      </c>
      <c r="MZZ109" s="18" t="s">
        <v>88</v>
      </c>
      <c r="NAA109" s="18" t="s">
        <v>88</v>
      </c>
      <c r="NAB109" s="18" t="s">
        <v>88</v>
      </c>
      <c r="NAC109" s="18" t="s">
        <v>88</v>
      </c>
      <c r="NAD109" s="18" t="s">
        <v>88</v>
      </c>
      <c r="NAE109" s="18" t="s">
        <v>88</v>
      </c>
      <c r="NAF109" s="18" t="s">
        <v>88</v>
      </c>
      <c r="NAG109" s="18" t="s">
        <v>88</v>
      </c>
      <c r="NAH109" s="18" t="s">
        <v>88</v>
      </c>
      <c r="NAI109" s="18" t="s">
        <v>88</v>
      </c>
      <c r="NAJ109" s="18" t="s">
        <v>88</v>
      </c>
      <c r="NAK109" s="18" t="s">
        <v>88</v>
      </c>
      <c r="NAL109" s="18" t="s">
        <v>88</v>
      </c>
      <c r="NAM109" s="18" t="s">
        <v>88</v>
      </c>
      <c r="NAN109" s="18" t="s">
        <v>88</v>
      </c>
      <c r="NAO109" s="18" t="s">
        <v>88</v>
      </c>
      <c r="NAP109" s="18" t="s">
        <v>88</v>
      </c>
      <c r="NAQ109" s="18" t="s">
        <v>88</v>
      </c>
      <c r="NAR109" s="18" t="s">
        <v>88</v>
      </c>
      <c r="NAS109" s="18" t="s">
        <v>88</v>
      </c>
      <c r="NAT109" s="18" t="s">
        <v>88</v>
      </c>
      <c r="NAU109" s="18" t="s">
        <v>88</v>
      </c>
      <c r="NAV109" s="18" t="s">
        <v>88</v>
      </c>
      <c r="NAW109" s="18" t="s">
        <v>88</v>
      </c>
      <c r="NAX109" s="18" t="s">
        <v>88</v>
      </c>
      <c r="NAY109" s="18" t="s">
        <v>88</v>
      </c>
      <c r="NAZ109" s="18" t="s">
        <v>88</v>
      </c>
      <c r="NBA109" s="18" t="s">
        <v>88</v>
      </c>
      <c r="NBB109" s="18" t="s">
        <v>88</v>
      </c>
      <c r="NBC109" s="18" t="s">
        <v>88</v>
      </c>
      <c r="NBD109" s="18" t="s">
        <v>88</v>
      </c>
      <c r="NBE109" s="18" t="s">
        <v>88</v>
      </c>
      <c r="NBF109" s="18" t="s">
        <v>88</v>
      </c>
      <c r="NBG109" s="18" t="s">
        <v>88</v>
      </c>
      <c r="NBH109" s="18" t="s">
        <v>88</v>
      </c>
      <c r="NBI109" s="18" t="s">
        <v>88</v>
      </c>
      <c r="NBJ109" s="18" t="s">
        <v>88</v>
      </c>
      <c r="NBK109" s="18" t="s">
        <v>88</v>
      </c>
      <c r="NBL109" s="18" t="s">
        <v>88</v>
      </c>
      <c r="NBM109" s="18" t="s">
        <v>88</v>
      </c>
      <c r="NBN109" s="18" t="s">
        <v>88</v>
      </c>
      <c r="NBO109" s="18" t="s">
        <v>88</v>
      </c>
      <c r="NBP109" s="18" t="s">
        <v>88</v>
      </c>
      <c r="NBQ109" s="18" t="s">
        <v>88</v>
      </c>
      <c r="NBR109" s="18" t="s">
        <v>88</v>
      </c>
      <c r="NBS109" s="18" t="s">
        <v>88</v>
      </c>
      <c r="NBT109" s="18" t="s">
        <v>88</v>
      </c>
      <c r="NBU109" s="18" t="s">
        <v>88</v>
      </c>
      <c r="NBV109" s="18" t="s">
        <v>88</v>
      </c>
      <c r="NBW109" s="18" t="s">
        <v>88</v>
      </c>
      <c r="NBX109" s="18" t="s">
        <v>88</v>
      </c>
      <c r="NBY109" s="18" t="s">
        <v>88</v>
      </c>
      <c r="NBZ109" s="18" t="s">
        <v>88</v>
      </c>
      <c r="NCA109" s="18" t="s">
        <v>88</v>
      </c>
      <c r="NCB109" s="18" t="s">
        <v>88</v>
      </c>
      <c r="NCC109" s="18" t="s">
        <v>88</v>
      </c>
      <c r="NCD109" s="18" t="s">
        <v>88</v>
      </c>
      <c r="NCE109" s="18" t="s">
        <v>88</v>
      </c>
      <c r="NCF109" s="18" t="s">
        <v>88</v>
      </c>
      <c r="NCG109" s="18" t="s">
        <v>88</v>
      </c>
      <c r="NCH109" s="18" t="s">
        <v>88</v>
      </c>
      <c r="NCI109" s="18" t="s">
        <v>88</v>
      </c>
      <c r="NCJ109" s="18" t="s">
        <v>88</v>
      </c>
      <c r="NCK109" s="18" t="s">
        <v>88</v>
      </c>
      <c r="NCL109" s="18" t="s">
        <v>88</v>
      </c>
      <c r="NCM109" s="18" t="s">
        <v>88</v>
      </c>
      <c r="NCN109" s="18" t="s">
        <v>88</v>
      </c>
      <c r="NCO109" s="18" t="s">
        <v>88</v>
      </c>
      <c r="NCP109" s="18" t="s">
        <v>88</v>
      </c>
      <c r="NCQ109" s="18" t="s">
        <v>88</v>
      </c>
      <c r="NCR109" s="18" t="s">
        <v>88</v>
      </c>
      <c r="NCS109" s="18" t="s">
        <v>88</v>
      </c>
      <c r="NCT109" s="18" t="s">
        <v>88</v>
      </c>
      <c r="NCU109" s="18" t="s">
        <v>88</v>
      </c>
      <c r="NCV109" s="18" t="s">
        <v>88</v>
      </c>
      <c r="NCW109" s="18" t="s">
        <v>88</v>
      </c>
      <c r="NCX109" s="18" t="s">
        <v>88</v>
      </c>
      <c r="NCY109" s="18" t="s">
        <v>88</v>
      </c>
      <c r="NCZ109" s="18" t="s">
        <v>88</v>
      </c>
      <c r="NDA109" s="18" t="s">
        <v>88</v>
      </c>
      <c r="NDB109" s="18" t="s">
        <v>88</v>
      </c>
      <c r="NDC109" s="18" t="s">
        <v>88</v>
      </c>
      <c r="NDD109" s="18" t="s">
        <v>88</v>
      </c>
      <c r="NDE109" s="18" t="s">
        <v>88</v>
      </c>
      <c r="NDF109" s="18" t="s">
        <v>88</v>
      </c>
      <c r="NDG109" s="18" t="s">
        <v>88</v>
      </c>
      <c r="NDH109" s="18" t="s">
        <v>88</v>
      </c>
      <c r="NDI109" s="18" t="s">
        <v>88</v>
      </c>
      <c r="NDJ109" s="18" t="s">
        <v>88</v>
      </c>
      <c r="NDK109" s="18" t="s">
        <v>88</v>
      </c>
      <c r="NDL109" s="18" t="s">
        <v>88</v>
      </c>
      <c r="NDM109" s="18" t="s">
        <v>88</v>
      </c>
      <c r="NDN109" s="18" t="s">
        <v>88</v>
      </c>
      <c r="NDO109" s="18" t="s">
        <v>88</v>
      </c>
      <c r="NDP109" s="18" t="s">
        <v>88</v>
      </c>
      <c r="NDQ109" s="18" t="s">
        <v>88</v>
      </c>
      <c r="NDR109" s="18" t="s">
        <v>88</v>
      </c>
      <c r="NDS109" s="18" t="s">
        <v>88</v>
      </c>
      <c r="NDT109" s="18" t="s">
        <v>88</v>
      </c>
      <c r="NDU109" s="18" t="s">
        <v>88</v>
      </c>
      <c r="NDV109" s="18" t="s">
        <v>88</v>
      </c>
      <c r="NDW109" s="18" t="s">
        <v>88</v>
      </c>
      <c r="NDX109" s="18" t="s">
        <v>88</v>
      </c>
      <c r="NDY109" s="18" t="s">
        <v>88</v>
      </c>
      <c r="NDZ109" s="18" t="s">
        <v>88</v>
      </c>
      <c r="NEA109" s="18" t="s">
        <v>88</v>
      </c>
      <c r="NEB109" s="18" t="s">
        <v>88</v>
      </c>
      <c r="NEC109" s="18" t="s">
        <v>88</v>
      </c>
      <c r="NED109" s="18" t="s">
        <v>88</v>
      </c>
      <c r="NEE109" s="18" t="s">
        <v>88</v>
      </c>
      <c r="NEF109" s="18" t="s">
        <v>88</v>
      </c>
      <c r="NEG109" s="18" t="s">
        <v>88</v>
      </c>
      <c r="NEH109" s="18" t="s">
        <v>88</v>
      </c>
      <c r="NEI109" s="18" t="s">
        <v>88</v>
      </c>
      <c r="NEJ109" s="18" t="s">
        <v>88</v>
      </c>
      <c r="NEK109" s="18" t="s">
        <v>88</v>
      </c>
      <c r="NEL109" s="18" t="s">
        <v>88</v>
      </c>
      <c r="NEM109" s="18" t="s">
        <v>88</v>
      </c>
      <c r="NEN109" s="18" t="s">
        <v>88</v>
      </c>
      <c r="NEO109" s="18" t="s">
        <v>88</v>
      </c>
      <c r="NEP109" s="18" t="s">
        <v>88</v>
      </c>
      <c r="NEQ109" s="18" t="s">
        <v>88</v>
      </c>
      <c r="NER109" s="18" t="s">
        <v>88</v>
      </c>
      <c r="NES109" s="18" t="s">
        <v>88</v>
      </c>
      <c r="NET109" s="18" t="s">
        <v>88</v>
      </c>
      <c r="NEU109" s="18" t="s">
        <v>88</v>
      </c>
      <c r="NEV109" s="18" t="s">
        <v>88</v>
      </c>
      <c r="NEW109" s="18" t="s">
        <v>88</v>
      </c>
      <c r="NEX109" s="18" t="s">
        <v>88</v>
      </c>
      <c r="NEY109" s="18" t="s">
        <v>88</v>
      </c>
      <c r="NEZ109" s="18" t="s">
        <v>88</v>
      </c>
      <c r="NFA109" s="18" t="s">
        <v>88</v>
      </c>
      <c r="NFB109" s="18" t="s">
        <v>88</v>
      </c>
      <c r="NFC109" s="18" t="s">
        <v>88</v>
      </c>
      <c r="NFD109" s="18" t="s">
        <v>88</v>
      </c>
      <c r="NFE109" s="18" t="s">
        <v>88</v>
      </c>
      <c r="NFF109" s="18" t="s">
        <v>88</v>
      </c>
      <c r="NFG109" s="18" t="s">
        <v>88</v>
      </c>
      <c r="NFH109" s="18" t="s">
        <v>88</v>
      </c>
      <c r="NFI109" s="18" t="s">
        <v>88</v>
      </c>
      <c r="NFJ109" s="18" t="s">
        <v>88</v>
      </c>
      <c r="NFK109" s="18" t="s">
        <v>88</v>
      </c>
      <c r="NFL109" s="18" t="s">
        <v>88</v>
      </c>
      <c r="NFM109" s="18" t="s">
        <v>88</v>
      </c>
      <c r="NFN109" s="18" t="s">
        <v>88</v>
      </c>
      <c r="NFO109" s="18" t="s">
        <v>88</v>
      </c>
      <c r="NFP109" s="18" t="s">
        <v>88</v>
      </c>
      <c r="NFQ109" s="18" t="s">
        <v>88</v>
      </c>
      <c r="NFR109" s="18" t="s">
        <v>88</v>
      </c>
      <c r="NFS109" s="18" t="s">
        <v>88</v>
      </c>
      <c r="NFT109" s="18" t="s">
        <v>88</v>
      </c>
      <c r="NFU109" s="18" t="s">
        <v>88</v>
      </c>
      <c r="NFV109" s="18" t="s">
        <v>88</v>
      </c>
      <c r="NFW109" s="18" t="s">
        <v>88</v>
      </c>
      <c r="NFX109" s="18" t="s">
        <v>88</v>
      </c>
      <c r="NFY109" s="18" t="s">
        <v>88</v>
      </c>
      <c r="NFZ109" s="18" t="s">
        <v>88</v>
      </c>
      <c r="NGA109" s="18" t="s">
        <v>88</v>
      </c>
      <c r="NGB109" s="18" t="s">
        <v>88</v>
      </c>
      <c r="NGC109" s="18" t="s">
        <v>88</v>
      </c>
      <c r="NGD109" s="18" t="s">
        <v>88</v>
      </c>
      <c r="NGE109" s="18" t="s">
        <v>88</v>
      </c>
      <c r="NGF109" s="18" t="s">
        <v>88</v>
      </c>
      <c r="NGG109" s="18" t="s">
        <v>88</v>
      </c>
      <c r="NGH109" s="18" t="s">
        <v>88</v>
      </c>
      <c r="NGI109" s="18" t="s">
        <v>88</v>
      </c>
      <c r="NGJ109" s="18" t="s">
        <v>88</v>
      </c>
      <c r="NGK109" s="18" t="s">
        <v>88</v>
      </c>
      <c r="NGL109" s="18" t="s">
        <v>88</v>
      </c>
      <c r="NGM109" s="18" t="s">
        <v>88</v>
      </c>
      <c r="NGN109" s="18" t="s">
        <v>88</v>
      </c>
      <c r="NGO109" s="18" t="s">
        <v>88</v>
      </c>
      <c r="NGP109" s="18" t="s">
        <v>88</v>
      </c>
      <c r="NGQ109" s="18" t="s">
        <v>88</v>
      </c>
      <c r="NGR109" s="18" t="s">
        <v>88</v>
      </c>
      <c r="NGS109" s="18" t="s">
        <v>88</v>
      </c>
      <c r="NGT109" s="18" t="s">
        <v>88</v>
      </c>
      <c r="NGU109" s="18" t="s">
        <v>88</v>
      </c>
      <c r="NGV109" s="18" t="s">
        <v>88</v>
      </c>
      <c r="NGW109" s="18" t="s">
        <v>88</v>
      </c>
      <c r="NGX109" s="18" t="s">
        <v>88</v>
      </c>
      <c r="NGY109" s="18" t="s">
        <v>88</v>
      </c>
      <c r="NGZ109" s="18" t="s">
        <v>88</v>
      </c>
      <c r="NHA109" s="18" t="s">
        <v>88</v>
      </c>
      <c r="NHB109" s="18" t="s">
        <v>88</v>
      </c>
      <c r="NHC109" s="18" t="s">
        <v>88</v>
      </c>
      <c r="NHD109" s="18" t="s">
        <v>88</v>
      </c>
      <c r="NHE109" s="18" t="s">
        <v>88</v>
      </c>
      <c r="NHF109" s="18" t="s">
        <v>88</v>
      </c>
      <c r="NHG109" s="18" t="s">
        <v>88</v>
      </c>
      <c r="NHH109" s="18" t="s">
        <v>88</v>
      </c>
      <c r="NHI109" s="18" t="s">
        <v>88</v>
      </c>
      <c r="NHJ109" s="18" t="s">
        <v>88</v>
      </c>
      <c r="NHK109" s="18" t="s">
        <v>88</v>
      </c>
      <c r="NHL109" s="18" t="s">
        <v>88</v>
      </c>
      <c r="NHM109" s="18" t="s">
        <v>88</v>
      </c>
      <c r="NHN109" s="18" t="s">
        <v>88</v>
      </c>
      <c r="NHO109" s="18" t="s">
        <v>88</v>
      </c>
      <c r="NHP109" s="18" t="s">
        <v>88</v>
      </c>
      <c r="NHQ109" s="18" t="s">
        <v>88</v>
      </c>
      <c r="NHR109" s="18" t="s">
        <v>88</v>
      </c>
      <c r="NHS109" s="18" t="s">
        <v>88</v>
      </c>
      <c r="NHT109" s="18" t="s">
        <v>88</v>
      </c>
      <c r="NHU109" s="18" t="s">
        <v>88</v>
      </c>
      <c r="NHV109" s="18" t="s">
        <v>88</v>
      </c>
      <c r="NHW109" s="18" t="s">
        <v>88</v>
      </c>
      <c r="NHX109" s="18" t="s">
        <v>88</v>
      </c>
      <c r="NHY109" s="18" t="s">
        <v>88</v>
      </c>
      <c r="NHZ109" s="18" t="s">
        <v>88</v>
      </c>
      <c r="NIA109" s="18" t="s">
        <v>88</v>
      </c>
      <c r="NIB109" s="18" t="s">
        <v>88</v>
      </c>
      <c r="NIC109" s="18" t="s">
        <v>88</v>
      </c>
      <c r="NID109" s="18" t="s">
        <v>88</v>
      </c>
      <c r="NIE109" s="18" t="s">
        <v>88</v>
      </c>
      <c r="NIF109" s="18" t="s">
        <v>88</v>
      </c>
      <c r="NIG109" s="18" t="s">
        <v>88</v>
      </c>
      <c r="NIH109" s="18" t="s">
        <v>88</v>
      </c>
      <c r="NII109" s="18" t="s">
        <v>88</v>
      </c>
      <c r="NIJ109" s="18" t="s">
        <v>88</v>
      </c>
      <c r="NIK109" s="18" t="s">
        <v>88</v>
      </c>
      <c r="NIL109" s="18" t="s">
        <v>88</v>
      </c>
      <c r="NIM109" s="18" t="s">
        <v>88</v>
      </c>
      <c r="NIN109" s="18" t="s">
        <v>88</v>
      </c>
      <c r="NIO109" s="18" t="s">
        <v>88</v>
      </c>
      <c r="NIP109" s="18" t="s">
        <v>88</v>
      </c>
      <c r="NIQ109" s="18" t="s">
        <v>88</v>
      </c>
      <c r="NIR109" s="18" t="s">
        <v>88</v>
      </c>
      <c r="NIS109" s="18" t="s">
        <v>88</v>
      </c>
      <c r="NIT109" s="18" t="s">
        <v>88</v>
      </c>
      <c r="NIU109" s="18" t="s">
        <v>88</v>
      </c>
      <c r="NIV109" s="18" t="s">
        <v>88</v>
      </c>
      <c r="NIW109" s="18" t="s">
        <v>88</v>
      </c>
      <c r="NIX109" s="18" t="s">
        <v>88</v>
      </c>
      <c r="NIY109" s="18" t="s">
        <v>88</v>
      </c>
      <c r="NIZ109" s="18" t="s">
        <v>88</v>
      </c>
      <c r="NJA109" s="18" t="s">
        <v>88</v>
      </c>
      <c r="NJB109" s="18" t="s">
        <v>88</v>
      </c>
      <c r="NJC109" s="18" t="s">
        <v>88</v>
      </c>
      <c r="NJD109" s="18" t="s">
        <v>88</v>
      </c>
      <c r="NJE109" s="18" t="s">
        <v>88</v>
      </c>
      <c r="NJF109" s="18" t="s">
        <v>88</v>
      </c>
      <c r="NJG109" s="18" t="s">
        <v>88</v>
      </c>
      <c r="NJH109" s="18" t="s">
        <v>88</v>
      </c>
      <c r="NJI109" s="18" t="s">
        <v>88</v>
      </c>
      <c r="NJJ109" s="18" t="s">
        <v>88</v>
      </c>
      <c r="NJK109" s="18" t="s">
        <v>88</v>
      </c>
      <c r="NJL109" s="18" t="s">
        <v>88</v>
      </c>
      <c r="NJM109" s="18" t="s">
        <v>88</v>
      </c>
      <c r="NJN109" s="18" t="s">
        <v>88</v>
      </c>
      <c r="NJO109" s="18" t="s">
        <v>88</v>
      </c>
      <c r="NJP109" s="18" t="s">
        <v>88</v>
      </c>
      <c r="NJQ109" s="18" t="s">
        <v>88</v>
      </c>
      <c r="NJR109" s="18" t="s">
        <v>88</v>
      </c>
      <c r="NJS109" s="18" t="s">
        <v>88</v>
      </c>
      <c r="NJT109" s="18" t="s">
        <v>88</v>
      </c>
      <c r="NJU109" s="18" t="s">
        <v>88</v>
      </c>
      <c r="NJV109" s="18" t="s">
        <v>88</v>
      </c>
      <c r="NJW109" s="18" t="s">
        <v>88</v>
      </c>
      <c r="NJX109" s="18" t="s">
        <v>88</v>
      </c>
      <c r="NJY109" s="18" t="s">
        <v>88</v>
      </c>
      <c r="NJZ109" s="18" t="s">
        <v>88</v>
      </c>
      <c r="NKA109" s="18" t="s">
        <v>88</v>
      </c>
      <c r="NKB109" s="18" t="s">
        <v>88</v>
      </c>
      <c r="NKC109" s="18" t="s">
        <v>88</v>
      </c>
      <c r="NKD109" s="18" t="s">
        <v>88</v>
      </c>
      <c r="NKE109" s="18" t="s">
        <v>88</v>
      </c>
      <c r="NKF109" s="18" t="s">
        <v>88</v>
      </c>
      <c r="NKG109" s="18" t="s">
        <v>88</v>
      </c>
      <c r="NKH109" s="18" t="s">
        <v>88</v>
      </c>
      <c r="NKI109" s="18" t="s">
        <v>88</v>
      </c>
      <c r="NKJ109" s="18" t="s">
        <v>88</v>
      </c>
      <c r="NKK109" s="18" t="s">
        <v>88</v>
      </c>
      <c r="NKL109" s="18" t="s">
        <v>88</v>
      </c>
      <c r="NKM109" s="18" t="s">
        <v>88</v>
      </c>
      <c r="NKN109" s="18" t="s">
        <v>88</v>
      </c>
      <c r="NKO109" s="18" t="s">
        <v>88</v>
      </c>
      <c r="NKP109" s="18" t="s">
        <v>88</v>
      </c>
      <c r="NKQ109" s="18" t="s">
        <v>88</v>
      </c>
      <c r="NKR109" s="18" t="s">
        <v>88</v>
      </c>
      <c r="NKS109" s="18" t="s">
        <v>88</v>
      </c>
      <c r="NKT109" s="18" t="s">
        <v>88</v>
      </c>
      <c r="NKU109" s="18" t="s">
        <v>88</v>
      </c>
      <c r="NKV109" s="18" t="s">
        <v>88</v>
      </c>
      <c r="NKW109" s="18" t="s">
        <v>88</v>
      </c>
      <c r="NKX109" s="18" t="s">
        <v>88</v>
      </c>
      <c r="NKY109" s="18" t="s">
        <v>88</v>
      </c>
      <c r="NKZ109" s="18" t="s">
        <v>88</v>
      </c>
      <c r="NLA109" s="18" t="s">
        <v>88</v>
      </c>
      <c r="NLB109" s="18" t="s">
        <v>88</v>
      </c>
      <c r="NLC109" s="18" t="s">
        <v>88</v>
      </c>
      <c r="NLD109" s="18" t="s">
        <v>88</v>
      </c>
      <c r="NLE109" s="18" t="s">
        <v>88</v>
      </c>
      <c r="NLF109" s="18" t="s">
        <v>88</v>
      </c>
      <c r="NLG109" s="18" t="s">
        <v>88</v>
      </c>
      <c r="NLH109" s="18" t="s">
        <v>88</v>
      </c>
      <c r="NLI109" s="18" t="s">
        <v>88</v>
      </c>
      <c r="NLJ109" s="18" t="s">
        <v>88</v>
      </c>
      <c r="NLK109" s="18" t="s">
        <v>88</v>
      </c>
      <c r="NLL109" s="18" t="s">
        <v>88</v>
      </c>
      <c r="NLM109" s="18" t="s">
        <v>88</v>
      </c>
      <c r="NLN109" s="18" t="s">
        <v>88</v>
      </c>
      <c r="NLO109" s="18" t="s">
        <v>88</v>
      </c>
      <c r="NLP109" s="18" t="s">
        <v>88</v>
      </c>
      <c r="NLQ109" s="18" t="s">
        <v>88</v>
      </c>
      <c r="NLR109" s="18" t="s">
        <v>88</v>
      </c>
      <c r="NLS109" s="18" t="s">
        <v>88</v>
      </c>
      <c r="NLT109" s="18" t="s">
        <v>88</v>
      </c>
      <c r="NLU109" s="18" t="s">
        <v>88</v>
      </c>
      <c r="NLV109" s="18" t="s">
        <v>88</v>
      </c>
      <c r="NLW109" s="18" t="s">
        <v>88</v>
      </c>
      <c r="NLX109" s="18" t="s">
        <v>88</v>
      </c>
      <c r="NLY109" s="18" t="s">
        <v>88</v>
      </c>
      <c r="NLZ109" s="18" t="s">
        <v>88</v>
      </c>
      <c r="NMA109" s="18" t="s">
        <v>88</v>
      </c>
      <c r="NMB109" s="18" t="s">
        <v>88</v>
      </c>
      <c r="NMC109" s="18" t="s">
        <v>88</v>
      </c>
      <c r="NMD109" s="18" t="s">
        <v>88</v>
      </c>
      <c r="NME109" s="18" t="s">
        <v>88</v>
      </c>
      <c r="NMF109" s="18" t="s">
        <v>88</v>
      </c>
      <c r="NMG109" s="18" t="s">
        <v>88</v>
      </c>
      <c r="NMH109" s="18" t="s">
        <v>88</v>
      </c>
      <c r="NMI109" s="18" t="s">
        <v>88</v>
      </c>
      <c r="NMJ109" s="18" t="s">
        <v>88</v>
      </c>
      <c r="NMK109" s="18" t="s">
        <v>88</v>
      </c>
      <c r="NML109" s="18" t="s">
        <v>88</v>
      </c>
      <c r="NMM109" s="18" t="s">
        <v>88</v>
      </c>
      <c r="NMN109" s="18" t="s">
        <v>88</v>
      </c>
      <c r="NMO109" s="18" t="s">
        <v>88</v>
      </c>
      <c r="NMP109" s="18" t="s">
        <v>88</v>
      </c>
      <c r="NMQ109" s="18" t="s">
        <v>88</v>
      </c>
      <c r="NMR109" s="18" t="s">
        <v>88</v>
      </c>
      <c r="NMS109" s="18" t="s">
        <v>88</v>
      </c>
      <c r="NMT109" s="18" t="s">
        <v>88</v>
      </c>
      <c r="NMU109" s="18" t="s">
        <v>88</v>
      </c>
      <c r="NMV109" s="18" t="s">
        <v>88</v>
      </c>
      <c r="NMW109" s="18" t="s">
        <v>88</v>
      </c>
      <c r="NMX109" s="18" t="s">
        <v>88</v>
      </c>
      <c r="NMY109" s="18" t="s">
        <v>88</v>
      </c>
      <c r="NMZ109" s="18" t="s">
        <v>88</v>
      </c>
      <c r="NNA109" s="18" t="s">
        <v>88</v>
      </c>
      <c r="NNB109" s="18" t="s">
        <v>88</v>
      </c>
      <c r="NNC109" s="18" t="s">
        <v>88</v>
      </c>
      <c r="NND109" s="18" t="s">
        <v>88</v>
      </c>
      <c r="NNE109" s="18" t="s">
        <v>88</v>
      </c>
      <c r="NNF109" s="18" t="s">
        <v>88</v>
      </c>
      <c r="NNG109" s="18" t="s">
        <v>88</v>
      </c>
      <c r="NNH109" s="18" t="s">
        <v>88</v>
      </c>
      <c r="NNI109" s="18" t="s">
        <v>88</v>
      </c>
      <c r="NNJ109" s="18" t="s">
        <v>88</v>
      </c>
      <c r="NNK109" s="18" t="s">
        <v>88</v>
      </c>
      <c r="NNL109" s="18" t="s">
        <v>88</v>
      </c>
      <c r="NNM109" s="18" t="s">
        <v>88</v>
      </c>
      <c r="NNN109" s="18" t="s">
        <v>88</v>
      </c>
      <c r="NNO109" s="18" t="s">
        <v>88</v>
      </c>
      <c r="NNP109" s="18" t="s">
        <v>88</v>
      </c>
      <c r="NNQ109" s="18" t="s">
        <v>88</v>
      </c>
      <c r="NNR109" s="18" t="s">
        <v>88</v>
      </c>
      <c r="NNS109" s="18" t="s">
        <v>88</v>
      </c>
      <c r="NNT109" s="18" t="s">
        <v>88</v>
      </c>
      <c r="NNU109" s="18" t="s">
        <v>88</v>
      </c>
      <c r="NNV109" s="18" t="s">
        <v>88</v>
      </c>
      <c r="NNW109" s="18" t="s">
        <v>88</v>
      </c>
      <c r="NNX109" s="18" t="s">
        <v>88</v>
      </c>
      <c r="NNY109" s="18" t="s">
        <v>88</v>
      </c>
      <c r="NNZ109" s="18" t="s">
        <v>88</v>
      </c>
      <c r="NOA109" s="18" t="s">
        <v>88</v>
      </c>
      <c r="NOB109" s="18" t="s">
        <v>88</v>
      </c>
      <c r="NOC109" s="18" t="s">
        <v>88</v>
      </c>
      <c r="NOD109" s="18" t="s">
        <v>88</v>
      </c>
      <c r="NOE109" s="18" t="s">
        <v>88</v>
      </c>
      <c r="NOF109" s="18" t="s">
        <v>88</v>
      </c>
      <c r="NOG109" s="18" t="s">
        <v>88</v>
      </c>
      <c r="NOH109" s="18" t="s">
        <v>88</v>
      </c>
      <c r="NOI109" s="18" t="s">
        <v>88</v>
      </c>
      <c r="NOJ109" s="18" t="s">
        <v>88</v>
      </c>
      <c r="NOK109" s="18" t="s">
        <v>88</v>
      </c>
      <c r="NOL109" s="18" t="s">
        <v>88</v>
      </c>
      <c r="NOM109" s="18" t="s">
        <v>88</v>
      </c>
      <c r="NON109" s="18" t="s">
        <v>88</v>
      </c>
      <c r="NOO109" s="18" t="s">
        <v>88</v>
      </c>
      <c r="NOP109" s="18" t="s">
        <v>88</v>
      </c>
      <c r="NOQ109" s="18" t="s">
        <v>88</v>
      </c>
      <c r="NOR109" s="18" t="s">
        <v>88</v>
      </c>
      <c r="NOS109" s="18" t="s">
        <v>88</v>
      </c>
      <c r="NOT109" s="18" t="s">
        <v>88</v>
      </c>
      <c r="NOU109" s="18" t="s">
        <v>88</v>
      </c>
      <c r="NOV109" s="18" t="s">
        <v>88</v>
      </c>
      <c r="NOW109" s="18" t="s">
        <v>88</v>
      </c>
      <c r="NOX109" s="18" t="s">
        <v>88</v>
      </c>
      <c r="NOY109" s="18" t="s">
        <v>88</v>
      </c>
      <c r="NOZ109" s="18" t="s">
        <v>88</v>
      </c>
      <c r="NPA109" s="18" t="s">
        <v>88</v>
      </c>
      <c r="NPB109" s="18" t="s">
        <v>88</v>
      </c>
      <c r="NPC109" s="18" t="s">
        <v>88</v>
      </c>
      <c r="NPD109" s="18" t="s">
        <v>88</v>
      </c>
      <c r="NPE109" s="18" t="s">
        <v>88</v>
      </c>
      <c r="NPF109" s="18" t="s">
        <v>88</v>
      </c>
      <c r="NPG109" s="18" t="s">
        <v>88</v>
      </c>
      <c r="NPH109" s="18" t="s">
        <v>88</v>
      </c>
      <c r="NPI109" s="18" t="s">
        <v>88</v>
      </c>
      <c r="NPJ109" s="18" t="s">
        <v>88</v>
      </c>
      <c r="NPK109" s="18" t="s">
        <v>88</v>
      </c>
      <c r="NPL109" s="18" t="s">
        <v>88</v>
      </c>
      <c r="NPM109" s="18" t="s">
        <v>88</v>
      </c>
      <c r="NPN109" s="18" t="s">
        <v>88</v>
      </c>
      <c r="NPO109" s="18" t="s">
        <v>88</v>
      </c>
      <c r="NPP109" s="18" t="s">
        <v>88</v>
      </c>
      <c r="NPQ109" s="18" t="s">
        <v>88</v>
      </c>
      <c r="NPR109" s="18" t="s">
        <v>88</v>
      </c>
      <c r="NPS109" s="18" t="s">
        <v>88</v>
      </c>
      <c r="NPT109" s="18" t="s">
        <v>88</v>
      </c>
      <c r="NPU109" s="18" t="s">
        <v>88</v>
      </c>
      <c r="NPV109" s="18" t="s">
        <v>88</v>
      </c>
      <c r="NPW109" s="18" t="s">
        <v>88</v>
      </c>
      <c r="NPX109" s="18" t="s">
        <v>88</v>
      </c>
      <c r="NPY109" s="18" t="s">
        <v>88</v>
      </c>
      <c r="NPZ109" s="18" t="s">
        <v>88</v>
      </c>
      <c r="NQA109" s="18" t="s">
        <v>88</v>
      </c>
      <c r="NQB109" s="18" t="s">
        <v>88</v>
      </c>
      <c r="NQC109" s="18" t="s">
        <v>88</v>
      </c>
      <c r="NQD109" s="18" t="s">
        <v>88</v>
      </c>
      <c r="NQE109" s="18" t="s">
        <v>88</v>
      </c>
      <c r="NQF109" s="18" t="s">
        <v>88</v>
      </c>
      <c r="NQG109" s="18" t="s">
        <v>88</v>
      </c>
      <c r="NQH109" s="18" t="s">
        <v>88</v>
      </c>
      <c r="NQI109" s="18" t="s">
        <v>88</v>
      </c>
      <c r="NQJ109" s="18" t="s">
        <v>88</v>
      </c>
      <c r="NQK109" s="18" t="s">
        <v>88</v>
      </c>
      <c r="NQL109" s="18" t="s">
        <v>88</v>
      </c>
      <c r="NQM109" s="18" t="s">
        <v>88</v>
      </c>
      <c r="NQN109" s="18" t="s">
        <v>88</v>
      </c>
      <c r="NQO109" s="18" t="s">
        <v>88</v>
      </c>
      <c r="NQP109" s="18" t="s">
        <v>88</v>
      </c>
      <c r="NQQ109" s="18" t="s">
        <v>88</v>
      </c>
      <c r="NQR109" s="18" t="s">
        <v>88</v>
      </c>
      <c r="NQS109" s="18" t="s">
        <v>88</v>
      </c>
      <c r="NQT109" s="18" t="s">
        <v>88</v>
      </c>
      <c r="NQU109" s="18" t="s">
        <v>88</v>
      </c>
      <c r="NQV109" s="18" t="s">
        <v>88</v>
      </c>
      <c r="NQW109" s="18" t="s">
        <v>88</v>
      </c>
      <c r="NQX109" s="18" t="s">
        <v>88</v>
      </c>
      <c r="NQY109" s="18" t="s">
        <v>88</v>
      </c>
      <c r="NQZ109" s="18" t="s">
        <v>88</v>
      </c>
      <c r="NRA109" s="18" t="s">
        <v>88</v>
      </c>
      <c r="NRB109" s="18" t="s">
        <v>88</v>
      </c>
      <c r="NRC109" s="18" t="s">
        <v>88</v>
      </c>
      <c r="NRD109" s="18" t="s">
        <v>88</v>
      </c>
      <c r="NRE109" s="18" t="s">
        <v>88</v>
      </c>
      <c r="NRF109" s="18" t="s">
        <v>88</v>
      </c>
      <c r="NRG109" s="18" t="s">
        <v>88</v>
      </c>
      <c r="NRH109" s="18" t="s">
        <v>88</v>
      </c>
      <c r="NRI109" s="18" t="s">
        <v>88</v>
      </c>
      <c r="NRJ109" s="18" t="s">
        <v>88</v>
      </c>
      <c r="NRK109" s="18" t="s">
        <v>88</v>
      </c>
      <c r="NRL109" s="18" t="s">
        <v>88</v>
      </c>
      <c r="NRM109" s="18" t="s">
        <v>88</v>
      </c>
      <c r="NRN109" s="18" t="s">
        <v>88</v>
      </c>
      <c r="NRO109" s="18" t="s">
        <v>88</v>
      </c>
      <c r="NRP109" s="18" t="s">
        <v>88</v>
      </c>
      <c r="NRQ109" s="18" t="s">
        <v>88</v>
      </c>
      <c r="NRR109" s="18" t="s">
        <v>88</v>
      </c>
      <c r="NRS109" s="18" t="s">
        <v>88</v>
      </c>
      <c r="NRT109" s="18" t="s">
        <v>88</v>
      </c>
      <c r="NRU109" s="18" t="s">
        <v>88</v>
      </c>
      <c r="NRV109" s="18" t="s">
        <v>88</v>
      </c>
      <c r="NRW109" s="18" t="s">
        <v>88</v>
      </c>
      <c r="NRX109" s="18" t="s">
        <v>88</v>
      </c>
      <c r="NRY109" s="18" t="s">
        <v>88</v>
      </c>
      <c r="NRZ109" s="18" t="s">
        <v>88</v>
      </c>
      <c r="NSA109" s="18" t="s">
        <v>88</v>
      </c>
      <c r="NSB109" s="18" t="s">
        <v>88</v>
      </c>
      <c r="NSC109" s="18" t="s">
        <v>88</v>
      </c>
      <c r="NSD109" s="18" t="s">
        <v>88</v>
      </c>
      <c r="NSE109" s="18" t="s">
        <v>88</v>
      </c>
      <c r="NSF109" s="18" t="s">
        <v>88</v>
      </c>
      <c r="NSG109" s="18" t="s">
        <v>88</v>
      </c>
      <c r="NSH109" s="18" t="s">
        <v>88</v>
      </c>
      <c r="NSI109" s="18" t="s">
        <v>88</v>
      </c>
      <c r="NSJ109" s="18" t="s">
        <v>88</v>
      </c>
      <c r="NSK109" s="18" t="s">
        <v>88</v>
      </c>
      <c r="NSL109" s="18" t="s">
        <v>88</v>
      </c>
      <c r="NSM109" s="18" t="s">
        <v>88</v>
      </c>
      <c r="NSN109" s="18" t="s">
        <v>88</v>
      </c>
      <c r="NSO109" s="18" t="s">
        <v>88</v>
      </c>
      <c r="NSP109" s="18" t="s">
        <v>88</v>
      </c>
      <c r="NSQ109" s="18" t="s">
        <v>88</v>
      </c>
      <c r="NSR109" s="18" t="s">
        <v>88</v>
      </c>
      <c r="NSS109" s="18" t="s">
        <v>88</v>
      </c>
      <c r="NST109" s="18" t="s">
        <v>88</v>
      </c>
      <c r="NSU109" s="18" t="s">
        <v>88</v>
      </c>
      <c r="NSV109" s="18" t="s">
        <v>88</v>
      </c>
      <c r="NSW109" s="18" t="s">
        <v>88</v>
      </c>
      <c r="NSX109" s="18" t="s">
        <v>88</v>
      </c>
      <c r="NSY109" s="18" t="s">
        <v>88</v>
      </c>
      <c r="NSZ109" s="18" t="s">
        <v>88</v>
      </c>
      <c r="NTA109" s="18" t="s">
        <v>88</v>
      </c>
      <c r="NTB109" s="18" t="s">
        <v>88</v>
      </c>
      <c r="NTC109" s="18" t="s">
        <v>88</v>
      </c>
      <c r="NTD109" s="18" t="s">
        <v>88</v>
      </c>
      <c r="NTE109" s="18" t="s">
        <v>88</v>
      </c>
      <c r="NTF109" s="18" t="s">
        <v>88</v>
      </c>
      <c r="NTG109" s="18" t="s">
        <v>88</v>
      </c>
      <c r="NTH109" s="18" t="s">
        <v>88</v>
      </c>
      <c r="NTI109" s="18" t="s">
        <v>88</v>
      </c>
      <c r="NTJ109" s="18" t="s">
        <v>88</v>
      </c>
      <c r="NTK109" s="18" t="s">
        <v>88</v>
      </c>
      <c r="NTL109" s="18" t="s">
        <v>88</v>
      </c>
      <c r="NTM109" s="18" t="s">
        <v>88</v>
      </c>
      <c r="NTN109" s="18" t="s">
        <v>88</v>
      </c>
      <c r="NTO109" s="18" t="s">
        <v>88</v>
      </c>
      <c r="NTP109" s="18" t="s">
        <v>88</v>
      </c>
      <c r="NTQ109" s="18" t="s">
        <v>88</v>
      </c>
      <c r="NTR109" s="18" t="s">
        <v>88</v>
      </c>
      <c r="NTS109" s="18" t="s">
        <v>88</v>
      </c>
      <c r="NTT109" s="18" t="s">
        <v>88</v>
      </c>
      <c r="NTU109" s="18" t="s">
        <v>88</v>
      </c>
      <c r="NTV109" s="18" t="s">
        <v>88</v>
      </c>
      <c r="NTW109" s="18" t="s">
        <v>88</v>
      </c>
      <c r="NTX109" s="18" t="s">
        <v>88</v>
      </c>
      <c r="NTY109" s="18" t="s">
        <v>88</v>
      </c>
      <c r="NTZ109" s="18" t="s">
        <v>88</v>
      </c>
      <c r="NUA109" s="18" t="s">
        <v>88</v>
      </c>
      <c r="NUB109" s="18" t="s">
        <v>88</v>
      </c>
      <c r="NUC109" s="18" t="s">
        <v>88</v>
      </c>
      <c r="NUD109" s="18" t="s">
        <v>88</v>
      </c>
      <c r="NUE109" s="18" t="s">
        <v>88</v>
      </c>
      <c r="NUF109" s="18" t="s">
        <v>88</v>
      </c>
      <c r="NUG109" s="18" t="s">
        <v>88</v>
      </c>
      <c r="NUH109" s="18" t="s">
        <v>88</v>
      </c>
      <c r="NUI109" s="18" t="s">
        <v>88</v>
      </c>
      <c r="NUJ109" s="18" t="s">
        <v>88</v>
      </c>
      <c r="NUK109" s="18" t="s">
        <v>88</v>
      </c>
      <c r="NUL109" s="18" t="s">
        <v>88</v>
      </c>
      <c r="NUM109" s="18" t="s">
        <v>88</v>
      </c>
      <c r="NUN109" s="18" t="s">
        <v>88</v>
      </c>
      <c r="NUO109" s="18" t="s">
        <v>88</v>
      </c>
      <c r="NUP109" s="18" t="s">
        <v>88</v>
      </c>
      <c r="NUQ109" s="18" t="s">
        <v>88</v>
      </c>
      <c r="NUR109" s="18" t="s">
        <v>88</v>
      </c>
      <c r="NUS109" s="18" t="s">
        <v>88</v>
      </c>
      <c r="NUT109" s="18" t="s">
        <v>88</v>
      </c>
      <c r="NUU109" s="18" t="s">
        <v>88</v>
      </c>
      <c r="NUV109" s="18" t="s">
        <v>88</v>
      </c>
      <c r="NUW109" s="18" t="s">
        <v>88</v>
      </c>
      <c r="NUX109" s="18" t="s">
        <v>88</v>
      </c>
      <c r="NUY109" s="18" t="s">
        <v>88</v>
      </c>
      <c r="NUZ109" s="18" t="s">
        <v>88</v>
      </c>
      <c r="NVA109" s="18" t="s">
        <v>88</v>
      </c>
      <c r="NVB109" s="18" t="s">
        <v>88</v>
      </c>
      <c r="NVC109" s="18" t="s">
        <v>88</v>
      </c>
      <c r="NVD109" s="18" t="s">
        <v>88</v>
      </c>
      <c r="NVE109" s="18" t="s">
        <v>88</v>
      </c>
      <c r="NVF109" s="18" t="s">
        <v>88</v>
      </c>
      <c r="NVG109" s="18" t="s">
        <v>88</v>
      </c>
      <c r="NVH109" s="18" t="s">
        <v>88</v>
      </c>
      <c r="NVI109" s="18" t="s">
        <v>88</v>
      </c>
      <c r="NVJ109" s="18" t="s">
        <v>88</v>
      </c>
      <c r="NVK109" s="18" t="s">
        <v>88</v>
      </c>
      <c r="NVL109" s="18" t="s">
        <v>88</v>
      </c>
      <c r="NVM109" s="18" t="s">
        <v>88</v>
      </c>
      <c r="NVN109" s="18" t="s">
        <v>88</v>
      </c>
      <c r="NVO109" s="18" t="s">
        <v>88</v>
      </c>
      <c r="NVP109" s="18" t="s">
        <v>88</v>
      </c>
      <c r="NVQ109" s="18" t="s">
        <v>88</v>
      </c>
      <c r="NVR109" s="18" t="s">
        <v>88</v>
      </c>
      <c r="NVS109" s="18" t="s">
        <v>88</v>
      </c>
      <c r="NVT109" s="18" t="s">
        <v>88</v>
      </c>
      <c r="NVU109" s="18" t="s">
        <v>88</v>
      </c>
      <c r="NVV109" s="18" t="s">
        <v>88</v>
      </c>
      <c r="NVW109" s="18" t="s">
        <v>88</v>
      </c>
      <c r="NVX109" s="18" t="s">
        <v>88</v>
      </c>
      <c r="NVY109" s="18" t="s">
        <v>88</v>
      </c>
      <c r="NVZ109" s="18" t="s">
        <v>88</v>
      </c>
      <c r="NWA109" s="18" t="s">
        <v>88</v>
      </c>
      <c r="NWB109" s="18" t="s">
        <v>88</v>
      </c>
      <c r="NWC109" s="18" t="s">
        <v>88</v>
      </c>
      <c r="NWD109" s="18" t="s">
        <v>88</v>
      </c>
      <c r="NWE109" s="18" t="s">
        <v>88</v>
      </c>
      <c r="NWF109" s="18" t="s">
        <v>88</v>
      </c>
      <c r="NWG109" s="18" t="s">
        <v>88</v>
      </c>
      <c r="NWH109" s="18" t="s">
        <v>88</v>
      </c>
      <c r="NWI109" s="18" t="s">
        <v>88</v>
      </c>
      <c r="NWJ109" s="18" t="s">
        <v>88</v>
      </c>
      <c r="NWK109" s="18" t="s">
        <v>88</v>
      </c>
      <c r="NWL109" s="18" t="s">
        <v>88</v>
      </c>
      <c r="NWM109" s="18" t="s">
        <v>88</v>
      </c>
      <c r="NWN109" s="18" t="s">
        <v>88</v>
      </c>
      <c r="NWO109" s="18" t="s">
        <v>88</v>
      </c>
      <c r="NWP109" s="18" t="s">
        <v>88</v>
      </c>
      <c r="NWQ109" s="18" t="s">
        <v>88</v>
      </c>
      <c r="NWR109" s="18" t="s">
        <v>88</v>
      </c>
      <c r="NWS109" s="18" t="s">
        <v>88</v>
      </c>
      <c r="NWT109" s="18" t="s">
        <v>88</v>
      </c>
      <c r="NWU109" s="18" t="s">
        <v>88</v>
      </c>
      <c r="NWV109" s="18" t="s">
        <v>88</v>
      </c>
      <c r="NWW109" s="18" t="s">
        <v>88</v>
      </c>
      <c r="NWX109" s="18" t="s">
        <v>88</v>
      </c>
      <c r="NWY109" s="18" t="s">
        <v>88</v>
      </c>
      <c r="NWZ109" s="18" t="s">
        <v>88</v>
      </c>
      <c r="NXA109" s="18" t="s">
        <v>88</v>
      </c>
      <c r="NXB109" s="18" t="s">
        <v>88</v>
      </c>
      <c r="NXC109" s="18" t="s">
        <v>88</v>
      </c>
      <c r="NXD109" s="18" t="s">
        <v>88</v>
      </c>
      <c r="NXE109" s="18" t="s">
        <v>88</v>
      </c>
      <c r="NXF109" s="18" t="s">
        <v>88</v>
      </c>
      <c r="NXG109" s="18" t="s">
        <v>88</v>
      </c>
      <c r="NXH109" s="18" t="s">
        <v>88</v>
      </c>
      <c r="NXI109" s="18" t="s">
        <v>88</v>
      </c>
      <c r="NXJ109" s="18" t="s">
        <v>88</v>
      </c>
      <c r="NXK109" s="18" t="s">
        <v>88</v>
      </c>
      <c r="NXL109" s="18" t="s">
        <v>88</v>
      </c>
      <c r="NXM109" s="18" t="s">
        <v>88</v>
      </c>
      <c r="NXN109" s="18" t="s">
        <v>88</v>
      </c>
      <c r="NXO109" s="18" t="s">
        <v>88</v>
      </c>
      <c r="NXP109" s="18" t="s">
        <v>88</v>
      </c>
      <c r="NXQ109" s="18" t="s">
        <v>88</v>
      </c>
      <c r="NXR109" s="18" t="s">
        <v>88</v>
      </c>
      <c r="NXS109" s="18" t="s">
        <v>88</v>
      </c>
      <c r="NXT109" s="18" t="s">
        <v>88</v>
      </c>
      <c r="NXU109" s="18" t="s">
        <v>88</v>
      </c>
      <c r="NXV109" s="18" t="s">
        <v>88</v>
      </c>
      <c r="NXW109" s="18" t="s">
        <v>88</v>
      </c>
      <c r="NXX109" s="18" t="s">
        <v>88</v>
      </c>
      <c r="NXY109" s="18" t="s">
        <v>88</v>
      </c>
      <c r="NXZ109" s="18" t="s">
        <v>88</v>
      </c>
      <c r="NYA109" s="18" t="s">
        <v>88</v>
      </c>
      <c r="NYB109" s="18" t="s">
        <v>88</v>
      </c>
      <c r="NYC109" s="18" t="s">
        <v>88</v>
      </c>
      <c r="NYD109" s="18" t="s">
        <v>88</v>
      </c>
      <c r="NYE109" s="18" t="s">
        <v>88</v>
      </c>
      <c r="NYF109" s="18" t="s">
        <v>88</v>
      </c>
      <c r="NYG109" s="18" t="s">
        <v>88</v>
      </c>
      <c r="NYH109" s="18" t="s">
        <v>88</v>
      </c>
      <c r="NYI109" s="18" t="s">
        <v>88</v>
      </c>
      <c r="NYJ109" s="18" t="s">
        <v>88</v>
      </c>
      <c r="NYK109" s="18" t="s">
        <v>88</v>
      </c>
      <c r="NYL109" s="18" t="s">
        <v>88</v>
      </c>
      <c r="NYM109" s="18" t="s">
        <v>88</v>
      </c>
      <c r="NYN109" s="18" t="s">
        <v>88</v>
      </c>
      <c r="NYO109" s="18" t="s">
        <v>88</v>
      </c>
      <c r="NYP109" s="18" t="s">
        <v>88</v>
      </c>
      <c r="NYQ109" s="18" t="s">
        <v>88</v>
      </c>
      <c r="NYR109" s="18" t="s">
        <v>88</v>
      </c>
      <c r="NYS109" s="18" t="s">
        <v>88</v>
      </c>
      <c r="NYT109" s="18" t="s">
        <v>88</v>
      </c>
      <c r="NYU109" s="18" t="s">
        <v>88</v>
      </c>
      <c r="NYV109" s="18" t="s">
        <v>88</v>
      </c>
      <c r="NYW109" s="18" t="s">
        <v>88</v>
      </c>
      <c r="NYX109" s="18" t="s">
        <v>88</v>
      </c>
      <c r="NYY109" s="18" t="s">
        <v>88</v>
      </c>
      <c r="NYZ109" s="18" t="s">
        <v>88</v>
      </c>
      <c r="NZA109" s="18" t="s">
        <v>88</v>
      </c>
      <c r="NZB109" s="18" t="s">
        <v>88</v>
      </c>
      <c r="NZC109" s="18" t="s">
        <v>88</v>
      </c>
      <c r="NZD109" s="18" t="s">
        <v>88</v>
      </c>
      <c r="NZE109" s="18" t="s">
        <v>88</v>
      </c>
      <c r="NZF109" s="18" t="s">
        <v>88</v>
      </c>
      <c r="NZG109" s="18" t="s">
        <v>88</v>
      </c>
      <c r="NZH109" s="18" t="s">
        <v>88</v>
      </c>
      <c r="NZI109" s="18" t="s">
        <v>88</v>
      </c>
      <c r="NZJ109" s="18" t="s">
        <v>88</v>
      </c>
      <c r="NZK109" s="18" t="s">
        <v>88</v>
      </c>
      <c r="NZL109" s="18" t="s">
        <v>88</v>
      </c>
      <c r="NZM109" s="18" t="s">
        <v>88</v>
      </c>
      <c r="NZN109" s="18" t="s">
        <v>88</v>
      </c>
      <c r="NZO109" s="18" t="s">
        <v>88</v>
      </c>
      <c r="NZP109" s="18" t="s">
        <v>88</v>
      </c>
      <c r="NZQ109" s="18" t="s">
        <v>88</v>
      </c>
      <c r="NZR109" s="18" t="s">
        <v>88</v>
      </c>
      <c r="NZS109" s="18" t="s">
        <v>88</v>
      </c>
      <c r="NZT109" s="18" t="s">
        <v>88</v>
      </c>
      <c r="NZU109" s="18" t="s">
        <v>88</v>
      </c>
      <c r="NZV109" s="18" t="s">
        <v>88</v>
      </c>
      <c r="NZW109" s="18" t="s">
        <v>88</v>
      </c>
      <c r="NZX109" s="18" t="s">
        <v>88</v>
      </c>
      <c r="NZY109" s="18" t="s">
        <v>88</v>
      </c>
      <c r="NZZ109" s="18" t="s">
        <v>88</v>
      </c>
      <c r="OAA109" s="18" t="s">
        <v>88</v>
      </c>
      <c r="OAB109" s="18" t="s">
        <v>88</v>
      </c>
      <c r="OAC109" s="18" t="s">
        <v>88</v>
      </c>
      <c r="OAD109" s="18" t="s">
        <v>88</v>
      </c>
      <c r="OAE109" s="18" t="s">
        <v>88</v>
      </c>
      <c r="OAF109" s="18" t="s">
        <v>88</v>
      </c>
      <c r="OAG109" s="18" t="s">
        <v>88</v>
      </c>
      <c r="OAH109" s="18" t="s">
        <v>88</v>
      </c>
      <c r="OAI109" s="18" t="s">
        <v>88</v>
      </c>
      <c r="OAJ109" s="18" t="s">
        <v>88</v>
      </c>
      <c r="OAK109" s="18" t="s">
        <v>88</v>
      </c>
      <c r="OAL109" s="18" t="s">
        <v>88</v>
      </c>
      <c r="OAM109" s="18" t="s">
        <v>88</v>
      </c>
      <c r="OAN109" s="18" t="s">
        <v>88</v>
      </c>
      <c r="OAO109" s="18" t="s">
        <v>88</v>
      </c>
      <c r="OAP109" s="18" t="s">
        <v>88</v>
      </c>
      <c r="OAQ109" s="18" t="s">
        <v>88</v>
      </c>
      <c r="OAR109" s="18" t="s">
        <v>88</v>
      </c>
      <c r="OAS109" s="18" t="s">
        <v>88</v>
      </c>
      <c r="OAT109" s="18" t="s">
        <v>88</v>
      </c>
      <c r="OAU109" s="18" t="s">
        <v>88</v>
      </c>
      <c r="OAV109" s="18" t="s">
        <v>88</v>
      </c>
      <c r="OAW109" s="18" t="s">
        <v>88</v>
      </c>
      <c r="OAX109" s="18" t="s">
        <v>88</v>
      </c>
      <c r="OAY109" s="18" t="s">
        <v>88</v>
      </c>
      <c r="OAZ109" s="18" t="s">
        <v>88</v>
      </c>
      <c r="OBA109" s="18" t="s">
        <v>88</v>
      </c>
      <c r="OBB109" s="18" t="s">
        <v>88</v>
      </c>
      <c r="OBC109" s="18" t="s">
        <v>88</v>
      </c>
      <c r="OBD109" s="18" t="s">
        <v>88</v>
      </c>
      <c r="OBE109" s="18" t="s">
        <v>88</v>
      </c>
      <c r="OBF109" s="18" t="s">
        <v>88</v>
      </c>
      <c r="OBG109" s="18" t="s">
        <v>88</v>
      </c>
      <c r="OBH109" s="18" t="s">
        <v>88</v>
      </c>
      <c r="OBI109" s="18" t="s">
        <v>88</v>
      </c>
      <c r="OBJ109" s="18" t="s">
        <v>88</v>
      </c>
      <c r="OBK109" s="18" t="s">
        <v>88</v>
      </c>
      <c r="OBL109" s="18" t="s">
        <v>88</v>
      </c>
      <c r="OBM109" s="18" t="s">
        <v>88</v>
      </c>
      <c r="OBN109" s="18" t="s">
        <v>88</v>
      </c>
      <c r="OBO109" s="18" t="s">
        <v>88</v>
      </c>
      <c r="OBP109" s="18" t="s">
        <v>88</v>
      </c>
      <c r="OBQ109" s="18" t="s">
        <v>88</v>
      </c>
      <c r="OBR109" s="18" t="s">
        <v>88</v>
      </c>
      <c r="OBS109" s="18" t="s">
        <v>88</v>
      </c>
      <c r="OBT109" s="18" t="s">
        <v>88</v>
      </c>
      <c r="OBU109" s="18" t="s">
        <v>88</v>
      </c>
      <c r="OBV109" s="18" t="s">
        <v>88</v>
      </c>
      <c r="OBW109" s="18" t="s">
        <v>88</v>
      </c>
      <c r="OBX109" s="18" t="s">
        <v>88</v>
      </c>
      <c r="OBY109" s="18" t="s">
        <v>88</v>
      </c>
      <c r="OBZ109" s="18" t="s">
        <v>88</v>
      </c>
      <c r="OCA109" s="18" t="s">
        <v>88</v>
      </c>
      <c r="OCB109" s="18" t="s">
        <v>88</v>
      </c>
      <c r="OCC109" s="18" t="s">
        <v>88</v>
      </c>
      <c r="OCD109" s="18" t="s">
        <v>88</v>
      </c>
      <c r="OCE109" s="18" t="s">
        <v>88</v>
      </c>
      <c r="OCF109" s="18" t="s">
        <v>88</v>
      </c>
      <c r="OCG109" s="18" t="s">
        <v>88</v>
      </c>
      <c r="OCH109" s="18" t="s">
        <v>88</v>
      </c>
      <c r="OCI109" s="18" t="s">
        <v>88</v>
      </c>
      <c r="OCJ109" s="18" t="s">
        <v>88</v>
      </c>
      <c r="OCK109" s="18" t="s">
        <v>88</v>
      </c>
      <c r="OCL109" s="18" t="s">
        <v>88</v>
      </c>
      <c r="OCM109" s="18" t="s">
        <v>88</v>
      </c>
      <c r="OCN109" s="18" t="s">
        <v>88</v>
      </c>
      <c r="OCO109" s="18" t="s">
        <v>88</v>
      </c>
      <c r="OCP109" s="18" t="s">
        <v>88</v>
      </c>
      <c r="OCQ109" s="18" t="s">
        <v>88</v>
      </c>
      <c r="OCR109" s="18" t="s">
        <v>88</v>
      </c>
      <c r="OCS109" s="18" t="s">
        <v>88</v>
      </c>
      <c r="OCT109" s="18" t="s">
        <v>88</v>
      </c>
      <c r="OCU109" s="18" t="s">
        <v>88</v>
      </c>
      <c r="OCV109" s="18" t="s">
        <v>88</v>
      </c>
      <c r="OCW109" s="18" t="s">
        <v>88</v>
      </c>
      <c r="OCX109" s="18" t="s">
        <v>88</v>
      </c>
      <c r="OCY109" s="18" t="s">
        <v>88</v>
      </c>
      <c r="OCZ109" s="18" t="s">
        <v>88</v>
      </c>
      <c r="ODA109" s="18" t="s">
        <v>88</v>
      </c>
      <c r="ODB109" s="18" t="s">
        <v>88</v>
      </c>
      <c r="ODC109" s="18" t="s">
        <v>88</v>
      </c>
      <c r="ODD109" s="18" t="s">
        <v>88</v>
      </c>
      <c r="ODE109" s="18" t="s">
        <v>88</v>
      </c>
      <c r="ODF109" s="18" t="s">
        <v>88</v>
      </c>
      <c r="ODG109" s="18" t="s">
        <v>88</v>
      </c>
      <c r="ODH109" s="18" t="s">
        <v>88</v>
      </c>
      <c r="ODI109" s="18" t="s">
        <v>88</v>
      </c>
      <c r="ODJ109" s="18" t="s">
        <v>88</v>
      </c>
      <c r="ODK109" s="18" t="s">
        <v>88</v>
      </c>
      <c r="ODL109" s="18" t="s">
        <v>88</v>
      </c>
      <c r="ODM109" s="18" t="s">
        <v>88</v>
      </c>
      <c r="ODN109" s="18" t="s">
        <v>88</v>
      </c>
      <c r="ODO109" s="18" t="s">
        <v>88</v>
      </c>
      <c r="ODP109" s="18" t="s">
        <v>88</v>
      </c>
      <c r="ODQ109" s="18" t="s">
        <v>88</v>
      </c>
      <c r="ODR109" s="18" t="s">
        <v>88</v>
      </c>
      <c r="ODS109" s="18" t="s">
        <v>88</v>
      </c>
      <c r="ODT109" s="18" t="s">
        <v>88</v>
      </c>
      <c r="ODU109" s="18" t="s">
        <v>88</v>
      </c>
      <c r="ODV109" s="18" t="s">
        <v>88</v>
      </c>
      <c r="ODW109" s="18" t="s">
        <v>88</v>
      </c>
      <c r="ODX109" s="18" t="s">
        <v>88</v>
      </c>
      <c r="ODY109" s="18" t="s">
        <v>88</v>
      </c>
      <c r="ODZ109" s="18" t="s">
        <v>88</v>
      </c>
      <c r="OEA109" s="18" t="s">
        <v>88</v>
      </c>
      <c r="OEB109" s="18" t="s">
        <v>88</v>
      </c>
      <c r="OEC109" s="18" t="s">
        <v>88</v>
      </c>
      <c r="OED109" s="18" t="s">
        <v>88</v>
      </c>
      <c r="OEE109" s="18" t="s">
        <v>88</v>
      </c>
      <c r="OEF109" s="18" t="s">
        <v>88</v>
      </c>
      <c r="OEG109" s="18" t="s">
        <v>88</v>
      </c>
      <c r="OEH109" s="18" t="s">
        <v>88</v>
      </c>
      <c r="OEI109" s="18" t="s">
        <v>88</v>
      </c>
      <c r="OEJ109" s="18" t="s">
        <v>88</v>
      </c>
      <c r="OEK109" s="18" t="s">
        <v>88</v>
      </c>
      <c r="OEL109" s="18" t="s">
        <v>88</v>
      </c>
      <c r="OEM109" s="18" t="s">
        <v>88</v>
      </c>
      <c r="OEN109" s="18" t="s">
        <v>88</v>
      </c>
      <c r="OEO109" s="18" t="s">
        <v>88</v>
      </c>
      <c r="OEP109" s="18" t="s">
        <v>88</v>
      </c>
      <c r="OEQ109" s="18" t="s">
        <v>88</v>
      </c>
      <c r="OER109" s="18" t="s">
        <v>88</v>
      </c>
      <c r="OES109" s="18" t="s">
        <v>88</v>
      </c>
      <c r="OET109" s="18" t="s">
        <v>88</v>
      </c>
      <c r="OEU109" s="18" t="s">
        <v>88</v>
      </c>
      <c r="OEV109" s="18" t="s">
        <v>88</v>
      </c>
      <c r="OEW109" s="18" t="s">
        <v>88</v>
      </c>
      <c r="OEX109" s="18" t="s">
        <v>88</v>
      </c>
      <c r="OEY109" s="18" t="s">
        <v>88</v>
      </c>
      <c r="OEZ109" s="18" t="s">
        <v>88</v>
      </c>
      <c r="OFA109" s="18" t="s">
        <v>88</v>
      </c>
      <c r="OFB109" s="18" t="s">
        <v>88</v>
      </c>
      <c r="OFC109" s="18" t="s">
        <v>88</v>
      </c>
      <c r="OFD109" s="18" t="s">
        <v>88</v>
      </c>
      <c r="OFE109" s="18" t="s">
        <v>88</v>
      </c>
      <c r="OFF109" s="18" t="s">
        <v>88</v>
      </c>
      <c r="OFG109" s="18" t="s">
        <v>88</v>
      </c>
      <c r="OFH109" s="18" t="s">
        <v>88</v>
      </c>
      <c r="OFI109" s="18" t="s">
        <v>88</v>
      </c>
      <c r="OFJ109" s="18" t="s">
        <v>88</v>
      </c>
      <c r="OFK109" s="18" t="s">
        <v>88</v>
      </c>
      <c r="OFL109" s="18" t="s">
        <v>88</v>
      </c>
      <c r="OFM109" s="18" t="s">
        <v>88</v>
      </c>
      <c r="OFN109" s="18" t="s">
        <v>88</v>
      </c>
      <c r="OFO109" s="18" t="s">
        <v>88</v>
      </c>
      <c r="OFP109" s="18" t="s">
        <v>88</v>
      </c>
      <c r="OFQ109" s="18" t="s">
        <v>88</v>
      </c>
      <c r="OFR109" s="18" t="s">
        <v>88</v>
      </c>
      <c r="OFS109" s="18" t="s">
        <v>88</v>
      </c>
      <c r="OFT109" s="18" t="s">
        <v>88</v>
      </c>
      <c r="OFU109" s="18" t="s">
        <v>88</v>
      </c>
      <c r="OFV109" s="18" t="s">
        <v>88</v>
      </c>
      <c r="OFW109" s="18" t="s">
        <v>88</v>
      </c>
      <c r="OFX109" s="18" t="s">
        <v>88</v>
      </c>
      <c r="OFY109" s="18" t="s">
        <v>88</v>
      </c>
      <c r="OFZ109" s="18" t="s">
        <v>88</v>
      </c>
      <c r="OGA109" s="18" t="s">
        <v>88</v>
      </c>
      <c r="OGB109" s="18" t="s">
        <v>88</v>
      </c>
      <c r="OGC109" s="18" t="s">
        <v>88</v>
      </c>
      <c r="OGD109" s="18" t="s">
        <v>88</v>
      </c>
      <c r="OGE109" s="18" t="s">
        <v>88</v>
      </c>
      <c r="OGF109" s="18" t="s">
        <v>88</v>
      </c>
      <c r="OGG109" s="18" t="s">
        <v>88</v>
      </c>
      <c r="OGH109" s="18" t="s">
        <v>88</v>
      </c>
      <c r="OGI109" s="18" t="s">
        <v>88</v>
      </c>
      <c r="OGJ109" s="18" t="s">
        <v>88</v>
      </c>
      <c r="OGK109" s="18" t="s">
        <v>88</v>
      </c>
      <c r="OGL109" s="18" t="s">
        <v>88</v>
      </c>
      <c r="OGM109" s="18" t="s">
        <v>88</v>
      </c>
      <c r="OGN109" s="18" t="s">
        <v>88</v>
      </c>
      <c r="OGO109" s="18" t="s">
        <v>88</v>
      </c>
      <c r="OGP109" s="18" t="s">
        <v>88</v>
      </c>
      <c r="OGQ109" s="18" t="s">
        <v>88</v>
      </c>
      <c r="OGR109" s="18" t="s">
        <v>88</v>
      </c>
      <c r="OGS109" s="18" t="s">
        <v>88</v>
      </c>
      <c r="OGT109" s="18" t="s">
        <v>88</v>
      </c>
      <c r="OGU109" s="18" t="s">
        <v>88</v>
      </c>
      <c r="OGV109" s="18" t="s">
        <v>88</v>
      </c>
      <c r="OGW109" s="18" t="s">
        <v>88</v>
      </c>
      <c r="OGX109" s="18" t="s">
        <v>88</v>
      </c>
      <c r="OGY109" s="18" t="s">
        <v>88</v>
      </c>
      <c r="OGZ109" s="18" t="s">
        <v>88</v>
      </c>
      <c r="OHA109" s="18" t="s">
        <v>88</v>
      </c>
      <c r="OHB109" s="18" t="s">
        <v>88</v>
      </c>
      <c r="OHC109" s="18" t="s">
        <v>88</v>
      </c>
      <c r="OHD109" s="18" t="s">
        <v>88</v>
      </c>
      <c r="OHE109" s="18" t="s">
        <v>88</v>
      </c>
      <c r="OHF109" s="18" t="s">
        <v>88</v>
      </c>
      <c r="OHG109" s="18" t="s">
        <v>88</v>
      </c>
      <c r="OHH109" s="18" t="s">
        <v>88</v>
      </c>
      <c r="OHI109" s="18" t="s">
        <v>88</v>
      </c>
      <c r="OHJ109" s="18" t="s">
        <v>88</v>
      </c>
      <c r="OHK109" s="18" t="s">
        <v>88</v>
      </c>
      <c r="OHL109" s="18" t="s">
        <v>88</v>
      </c>
      <c r="OHM109" s="18" t="s">
        <v>88</v>
      </c>
      <c r="OHN109" s="18" t="s">
        <v>88</v>
      </c>
      <c r="OHO109" s="18" t="s">
        <v>88</v>
      </c>
      <c r="OHP109" s="18" t="s">
        <v>88</v>
      </c>
      <c r="OHQ109" s="18" t="s">
        <v>88</v>
      </c>
      <c r="OHR109" s="18" t="s">
        <v>88</v>
      </c>
      <c r="OHS109" s="18" t="s">
        <v>88</v>
      </c>
      <c r="OHT109" s="18" t="s">
        <v>88</v>
      </c>
      <c r="OHU109" s="18" t="s">
        <v>88</v>
      </c>
      <c r="OHV109" s="18" t="s">
        <v>88</v>
      </c>
      <c r="OHW109" s="18" t="s">
        <v>88</v>
      </c>
      <c r="OHX109" s="18" t="s">
        <v>88</v>
      </c>
      <c r="OHY109" s="18" t="s">
        <v>88</v>
      </c>
      <c r="OHZ109" s="18" t="s">
        <v>88</v>
      </c>
      <c r="OIA109" s="18" t="s">
        <v>88</v>
      </c>
      <c r="OIB109" s="18" t="s">
        <v>88</v>
      </c>
      <c r="OIC109" s="18" t="s">
        <v>88</v>
      </c>
      <c r="OID109" s="18" t="s">
        <v>88</v>
      </c>
      <c r="OIE109" s="18" t="s">
        <v>88</v>
      </c>
      <c r="OIF109" s="18" t="s">
        <v>88</v>
      </c>
      <c r="OIG109" s="18" t="s">
        <v>88</v>
      </c>
      <c r="OIH109" s="18" t="s">
        <v>88</v>
      </c>
      <c r="OII109" s="18" t="s">
        <v>88</v>
      </c>
      <c r="OIJ109" s="18" t="s">
        <v>88</v>
      </c>
      <c r="OIK109" s="18" t="s">
        <v>88</v>
      </c>
      <c r="OIL109" s="18" t="s">
        <v>88</v>
      </c>
      <c r="OIM109" s="18" t="s">
        <v>88</v>
      </c>
      <c r="OIN109" s="18" t="s">
        <v>88</v>
      </c>
      <c r="OIO109" s="18" t="s">
        <v>88</v>
      </c>
      <c r="OIP109" s="18" t="s">
        <v>88</v>
      </c>
      <c r="OIQ109" s="18" t="s">
        <v>88</v>
      </c>
      <c r="OIR109" s="18" t="s">
        <v>88</v>
      </c>
      <c r="OIS109" s="18" t="s">
        <v>88</v>
      </c>
      <c r="OIT109" s="18" t="s">
        <v>88</v>
      </c>
      <c r="OIU109" s="18" t="s">
        <v>88</v>
      </c>
      <c r="OIV109" s="18" t="s">
        <v>88</v>
      </c>
      <c r="OIW109" s="18" t="s">
        <v>88</v>
      </c>
      <c r="OIX109" s="18" t="s">
        <v>88</v>
      </c>
      <c r="OIY109" s="18" t="s">
        <v>88</v>
      </c>
      <c r="OIZ109" s="18" t="s">
        <v>88</v>
      </c>
      <c r="OJA109" s="18" t="s">
        <v>88</v>
      </c>
      <c r="OJB109" s="18" t="s">
        <v>88</v>
      </c>
      <c r="OJC109" s="18" t="s">
        <v>88</v>
      </c>
      <c r="OJD109" s="18" t="s">
        <v>88</v>
      </c>
      <c r="OJE109" s="18" t="s">
        <v>88</v>
      </c>
      <c r="OJF109" s="18" t="s">
        <v>88</v>
      </c>
      <c r="OJG109" s="18" t="s">
        <v>88</v>
      </c>
      <c r="OJH109" s="18" t="s">
        <v>88</v>
      </c>
      <c r="OJI109" s="18" t="s">
        <v>88</v>
      </c>
      <c r="OJJ109" s="18" t="s">
        <v>88</v>
      </c>
      <c r="OJK109" s="18" t="s">
        <v>88</v>
      </c>
      <c r="OJL109" s="18" t="s">
        <v>88</v>
      </c>
      <c r="OJM109" s="18" t="s">
        <v>88</v>
      </c>
      <c r="OJN109" s="18" t="s">
        <v>88</v>
      </c>
      <c r="OJO109" s="18" t="s">
        <v>88</v>
      </c>
      <c r="OJP109" s="18" t="s">
        <v>88</v>
      </c>
      <c r="OJQ109" s="18" t="s">
        <v>88</v>
      </c>
      <c r="OJR109" s="18" t="s">
        <v>88</v>
      </c>
      <c r="OJS109" s="18" t="s">
        <v>88</v>
      </c>
      <c r="OJT109" s="18" t="s">
        <v>88</v>
      </c>
      <c r="OJU109" s="18" t="s">
        <v>88</v>
      </c>
      <c r="OJV109" s="18" t="s">
        <v>88</v>
      </c>
      <c r="OJW109" s="18" t="s">
        <v>88</v>
      </c>
      <c r="OJX109" s="18" t="s">
        <v>88</v>
      </c>
      <c r="OJY109" s="18" t="s">
        <v>88</v>
      </c>
      <c r="OJZ109" s="18" t="s">
        <v>88</v>
      </c>
      <c r="OKA109" s="18" t="s">
        <v>88</v>
      </c>
      <c r="OKB109" s="18" t="s">
        <v>88</v>
      </c>
      <c r="OKC109" s="18" t="s">
        <v>88</v>
      </c>
      <c r="OKD109" s="18" t="s">
        <v>88</v>
      </c>
      <c r="OKE109" s="18" t="s">
        <v>88</v>
      </c>
      <c r="OKF109" s="18" t="s">
        <v>88</v>
      </c>
      <c r="OKG109" s="18" t="s">
        <v>88</v>
      </c>
      <c r="OKH109" s="18" t="s">
        <v>88</v>
      </c>
      <c r="OKI109" s="18" t="s">
        <v>88</v>
      </c>
      <c r="OKJ109" s="18" t="s">
        <v>88</v>
      </c>
      <c r="OKK109" s="18" t="s">
        <v>88</v>
      </c>
      <c r="OKL109" s="18" t="s">
        <v>88</v>
      </c>
      <c r="OKM109" s="18" t="s">
        <v>88</v>
      </c>
      <c r="OKN109" s="18" t="s">
        <v>88</v>
      </c>
      <c r="OKO109" s="18" t="s">
        <v>88</v>
      </c>
      <c r="OKP109" s="18" t="s">
        <v>88</v>
      </c>
      <c r="OKQ109" s="18" t="s">
        <v>88</v>
      </c>
      <c r="OKR109" s="18" t="s">
        <v>88</v>
      </c>
      <c r="OKS109" s="18" t="s">
        <v>88</v>
      </c>
      <c r="OKT109" s="18" t="s">
        <v>88</v>
      </c>
      <c r="OKU109" s="18" t="s">
        <v>88</v>
      </c>
      <c r="OKV109" s="18" t="s">
        <v>88</v>
      </c>
      <c r="OKW109" s="18" t="s">
        <v>88</v>
      </c>
      <c r="OKX109" s="18" t="s">
        <v>88</v>
      </c>
      <c r="OKY109" s="18" t="s">
        <v>88</v>
      </c>
      <c r="OKZ109" s="18" t="s">
        <v>88</v>
      </c>
      <c r="OLA109" s="18" t="s">
        <v>88</v>
      </c>
      <c r="OLB109" s="18" t="s">
        <v>88</v>
      </c>
      <c r="OLC109" s="18" t="s">
        <v>88</v>
      </c>
      <c r="OLD109" s="18" t="s">
        <v>88</v>
      </c>
      <c r="OLE109" s="18" t="s">
        <v>88</v>
      </c>
      <c r="OLF109" s="18" t="s">
        <v>88</v>
      </c>
      <c r="OLG109" s="18" t="s">
        <v>88</v>
      </c>
      <c r="OLH109" s="18" t="s">
        <v>88</v>
      </c>
      <c r="OLI109" s="18" t="s">
        <v>88</v>
      </c>
      <c r="OLJ109" s="18" t="s">
        <v>88</v>
      </c>
      <c r="OLK109" s="18" t="s">
        <v>88</v>
      </c>
      <c r="OLL109" s="18" t="s">
        <v>88</v>
      </c>
      <c r="OLM109" s="18" t="s">
        <v>88</v>
      </c>
      <c r="OLN109" s="18" t="s">
        <v>88</v>
      </c>
      <c r="OLO109" s="18" t="s">
        <v>88</v>
      </c>
      <c r="OLP109" s="18" t="s">
        <v>88</v>
      </c>
      <c r="OLQ109" s="18" t="s">
        <v>88</v>
      </c>
      <c r="OLR109" s="18" t="s">
        <v>88</v>
      </c>
      <c r="OLS109" s="18" t="s">
        <v>88</v>
      </c>
      <c r="OLT109" s="18" t="s">
        <v>88</v>
      </c>
      <c r="OLU109" s="18" t="s">
        <v>88</v>
      </c>
      <c r="OLV109" s="18" t="s">
        <v>88</v>
      </c>
      <c r="OLW109" s="18" t="s">
        <v>88</v>
      </c>
      <c r="OLX109" s="18" t="s">
        <v>88</v>
      </c>
      <c r="OLY109" s="18" t="s">
        <v>88</v>
      </c>
      <c r="OLZ109" s="18" t="s">
        <v>88</v>
      </c>
      <c r="OMA109" s="18" t="s">
        <v>88</v>
      </c>
      <c r="OMB109" s="18" t="s">
        <v>88</v>
      </c>
      <c r="OMC109" s="18" t="s">
        <v>88</v>
      </c>
      <c r="OMD109" s="18" t="s">
        <v>88</v>
      </c>
      <c r="OME109" s="18" t="s">
        <v>88</v>
      </c>
      <c r="OMF109" s="18" t="s">
        <v>88</v>
      </c>
      <c r="OMG109" s="18" t="s">
        <v>88</v>
      </c>
      <c r="OMH109" s="18" t="s">
        <v>88</v>
      </c>
      <c r="OMI109" s="18" t="s">
        <v>88</v>
      </c>
      <c r="OMJ109" s="18" t="s">
        <v>88</v>
      </c>
      <c r="OMK109" s="18" t="s">
        <v>88</v>
      </c>
      <c r="OML109" s="18" t="s">
        <v>88</v>
      </c>
      <c r="OMM109" s="18" t="s">
        <v>88</v>
      </c>
      <c r="OMN109" s="18" t="s">
        <v>88</v>
      </c>
      <c r="OMO109" s="18" t="s">
        <v>88</v>
      </c>
      <c r="OMP109" s="18" t="s">
        <v>88</v>
      </c>
      <c r="OMQ109" s="18" t="s">
        <v>88</v>
      </c>
      <c r="OMR109" s="18" t="s">
        <v>88</v>
      </c>
      <c r="OMS109" s="18" t="s">
        <v>88</v>
      </c>
      <c r="OMT109" s="18" t="s">
        <v>88</v>
      </c>
      <c r="OMU109" s="18" t="s">
        <v>88</v>
      </c>
      <c r="OMV109" s="18" t="s">
        <v>88</v>
      </c>
      <c r="OMW109" s="18" t="s">
        <v>88</v>
      </c>
      <c r="OMX109" s="18" t="s">
        <v>88</v>
      </c>
      <c r="OMY109" s="18" t="s">
        <v>88</v>
      </c>
      <c r="OMZ109" s="18" t="s">
        <v>88</v>
      </c>
      <c r="ONA109" s="18" t="s">
        <v>88</v>
      </c>
      <c r="ONB109" s="18" t="s">
        <v>88</v>
      </c>
      <c r="ONC109" s="18" t="s">
        <v>88</v>
      </c>
      <c r="OND109" s="18" t="s">
        <v>88</v>
      </c>
      <c r="ONE109" s="18" t="s">
        <v>88</v>
      </c>
      <c r="ONF109" s="18" t="s">
        <v>88</v>
      </c>
      <c r="ONG109" s="18" t="s">
        <v>88</v>
      </c>
      <c r="ONH109" s="18" t="s">
        <v>88</v>
      </c>
      <c r="ONI109" s="18" t="s">
        <v>88</v>
      </c>
      <c r="ONJ109" s="18" t="s">
        <v>88</v>
      </c>
      <c r="ONK109" s="18" t="s">
        <v>88</v>
      </c>
      <c r="ONL109" s="18" t="s">
        <v>88</v>
      </c>
      <c r="ONM109" s="18" t="s">
        <v>88</v>
      </c>
      <c r="ONN109" s="18" t="s">
        <v>88</v>
      </c>
      <c r="ONO109" s="18" t="s">
        <v>88</v>
      </c>
      <c r="ONP109" s="18" t="s">
        <v>88</v>
      </c>
      <c r="ONQ109" s="18" t="s">
        <v>88</v>
      </c>
      <c r="ONR109" s="18" t="s">
        <v>88</v>
      </c>
      <c r="ONS109" s="18" t="s">
        <v>88</v>
      </c>
      <c r="ONT109" s="18" t="s">
        <v>88</v>
      </c>
      <c r="ONU109" s="18" t="s">
        <v>88</v>
      </c>
      <c r="ONV109" s="18" t="s">
        <v>88</v>
      </c>
      <c r="ONW109" s="18" t="s">
        <v>88</v>
      </c>
      <c r="ONX109" s="18" t="s">
        <v>88</v>
      </c>
      <c r="ONY109" s="18" t="s">
        <v>88</v>
      </c>
      <c r="ONZ109" s="18" t="s">
        <v>88</v>
      </c>
      <c r="OOA109" s="18" t="s">
        <v>88</v>
      </c>
      <c r="OOB109" s="18" t="s">
        <v>88</v>
      </c>
      <c r="OOC109" s="18" t="s">
        <v>88</v>
      </c>
      <c r="OOD109" s="18" t="s">
        <v>88</v>
      </c>
      <c r="OOE109" s="18" t="s">
        <v>88</v>
      </c>
      <c r="OOF109" s="18" t="s">
        <v>88</v>
      </c>
      <c r="OOG109" s="18" t="s">
        <v>88</v>
      </c>
      <c r="OOH109" s="18" t="s">
        <v>88</v>
      </c>
      <c r="OOI109" s="18" t="s">
        <v>88</v>
      </c>
      <c r="OOJ109" s="18" t="s">
        <v>88</v>
      </c>
      <c r="OOK109" s="18" t="s">
        <v>88</v>
      </c>
      <c r="OOL109" s="18" t="s">
        <v>88</v>
      </c>
      <c r="OOM109" s="18" t="s">
        <v>88</v>
      </c>
      <c r="OON109" s="18" t="s">
        <v>88</v>
      </c>
      <c r="OOO109" s="18" t="s">
        <v>88</v>
      </c>
      <c r="OOP109" s="18" t="s">
        <v>88</v>
      </c>
      <c r="OOQ109" s="18" t="s">
        <v>88</v>
      </c>
      <c r="OOR109" s="18" t="s">
        <v>88</v>
      </c>
      <c r="OOS109" s="18" t="s">
        <v>88</v>
      </c>
      <c r="OOT109" s="18" t="s">
        <v>88</v>
      </c>
      <c r="OOU109" s="18" t="s">
        <v>88</v>
      </c>
      <c r="OOV109" s="18" t="s">
        <v>88</v>
      </c>
      <c r="OOW109" s="18" t="s">
        <v>88</v>
      </c>
      <c r="OOX109" s="18" t="s">
        <v>88</v>
      </c>
      <c r="OOY109" s="18" t="s">
        <v>88</v>
      </c>
      <c r="OOZ109" s="18" t="s">
        <v>88</v>
      </c>
      <c r="OPA109" s="18" t="s">
        <v>88</v>
      </c>
      <c r="OPB109" s="18" t="s">
        <v>88</v>
      </c>
      <c r="OPC109" s="18" t="s">
        <v>88</v>
      </c>
      <c r="OPD109" s="18" t="s">
        <v>88</v>
      </c>
      <c r="OPE109" s="18" t="s">
        <v>88</v>
      </c>
      <c r="OPF109" s="18" t="s">
        <v>88</v>
      </c>
      <c r="OPG109" s="18" t="s">
        <v>88</v>
      </c>
      <c r="OPH109" s="18" t="s">
        <v>88</v>
      </c>
      <c r="OPI109" s="18" t="s">
        <v>88</v>
      </c>
      <c r="OPJ109" s="18" t="s">
        <v>88</v>
      </c>
      <c r="OPK109" s="18" t="s">
        <v>88</v>
      </c>
      <c r="OPL109" s="18" t="s">
        <v>88</v>
      </c>
      <c r="OPM109" s="18" t="s">
        <v>88</v>
      </c>
      <c r="OPN109" s="18" t="s">
        <v>88</v>
      </c>
      <c r="OPO109" s="18" t="s">
        <v>88</v>
      </c>
      <c r="OPP109" s="18" t="s">
        <v>88</v>
      </c>
      <c r="OPQ109" s="18" t="s">
        <v>88</v>
      </c>
      <c r="OPR109" s="18" t="s">
        <v>88</v>
      </c>
      <c r="OPS109" s="18" t="s">
        <v>88</v>
      </c>
      <c r="OPT109" s="18" t="s">
        <v>88</v>
      </c>
      <c r="OPU109" s="18" t="s">
        <v>88</v>
      </c>
      <c r="OPV109" s="18" t="s">
        <v>88</v>
      </c>
      <c r="OPW109" s="18" t="s">
        <v>88</v>
      </c>
      <c r="OPX109" s="18" t="s">
        <v>88</v>
      </c>
      <c r="OPY109" s="18" t="s">
        <v>88</v>
      </c>
      <c r="OPZ109" s="18" t="s">
        <v>88</v>
      </c>
      <c r="OQA109" s="18" t="s">
        <v>88</v>
      </c>
      <c r="OQB109" s="18" t="s">
        <v>88</v>
      </c>
      <c r="OQC109" s="18" t="s">
        <v>88</v>
      </c>
      <c r="OQD109" s="18" t="s">
        <v>88</v>
      </c>
      <c r="OQE109" s="18" t="s">
        <v>88</v>
      </c>
      <c r="OQF109" s="18" t="s">
        <v>88</v>
      </c>
      <c r="OQG109" s="18" t="s">
        <v>88</v>
      </c>
      <c r="OQH109" s="18" t="s">
        <v>88</v>
      </c>
      <c r="OQI109" s="18" t="s">
        <v>88</v>
      </c>
      <c r="OQJ109" s="18" t="s">
        <v>88</v>
      </c>
      <c r="OQK109" s="18" t="s">
        <v>88</v>
      </c>
      <c r="OQL109" s="18" t="s">
        <v>88</v>
      </c>
      <c r="OQM109" s="18" t="s">
        <v>88</v>
      </c>
      <c r="OQN109" s="18" t="s">
        <v>88</v>
      </c>
      <c r="OQO109" s="18" t="s">
        <v>88</v>
      </c>
      <c r="OQP109" s="18" t="s">
        <v>88</v>
      </c>
      <c r="OQQ109" s="18" t="s">
        <v>88</v>
      </c>
      <c r="OQR109" s="18" t="s">
        <v>88</v>
      </c>
      <c r="OQS109" s="18" t="s">
        <v>88</v>
      </c>
      <c r="OQT109" s="18" t="s">
        <v>88</v>
      </c>
      <c r="OQU109" s="18" t="s">
        <v>88</v>
      </c>
      <c r="OQV109" s="18" t="s">
        <v>88</v>
      </c>
      <c r="OQW109" s="18" t="s">
        <v>88</v>
      </c>
      <c r="OQX109" s="18" t="s">
        <v>88</v>
      </c>
      <c r="OQY109" s="18" t="s">
        <v>88</v>
      </c>
      <c r="OQZ109" s="18" t="s">
        <v>88</v>
      </c>
      <c r="ORA109" s="18" t="s">
        <v>88</v>
      </c>
      <c r="ORB109" s="18" t="s">
        <v>88</v>
      </c>
      <c r="ORC109" s="18" t="s">
        <v>88</v>
      </c>
      <c r="ORD109" s="18" t="s">
        <v>88</v>
      </c>
      <c r="ORE109" s="18" t="s">
        <v>88</v>
      </c>
      <c r="ORF109" s="18" t="s">
        <v>88</v>
      </c>
      <c r="ORG109" s="18" t="s">
        <v>88</v>
      </c>
      <c r="ORH109" s="18" t="s">
        <v>88</v>
      </c>
      <c r="ORI109" s="18" t="s">
        <v>88</v>
      </c>
      <c r="ORJ109" s="18" t="s">
        <v>88</v>
      </c>
      <c r="ORK109" s="18" t="s">
        <v>88</v>
      </c>
      <c r="ORL109" s="18" t="s">
        <v>88</v>
      </c>
      <c r="ORM109" s="18" t="s">
        <v>88</v>
      </c>
      <c r="ORN109" s="18" t="s">
        <v>88</v>
      </c>
      <c r="ORO109" s="18" t="s">
        <v>88</v>
      </c>
      <c r="ORP109" s="18" t="s">
        <v>88</v>
      </c>
      <c r="ORQ109" s="18" t="s">
        <v>88</v>
      </c>
      <c r="ORR109" s="18" t="s">
        <v>88</v>
      </c>
      <c r="ORS109" s="18" t="s">
        <v>88</v>
      </c>
      <c r="ORT109" s="18" t="s">
        <v>88</v>
      </c>
      <c r="ORU109" s="18" t="s">
        <v>88</v>
      </c>
      <c r="ORV109" s="18" t="s">
        <v>88</v>
      </c>
      <c r="ORW109" s="18" t="s">
        <v>88</v>
      </c>
      <c r="ORX109" s="18" t="s">
        <v>88</v>
      </c>
      <c r="ORY109" s="18" t="s">
        <v>88</v>
      </c>
      <c r="ORZ109" s="18" t="s">
        <v>88</v>
      </c>
      <c r="OSA109" s="18" t="s">
        <v>88</v>
      </c>
      <c r="OSB109" s="18" t="s">
        <v>88</v>
      </c>
      <c r="OSC109" s="18" t="s">
        <v>88</v>
      </c>
      <c r="OSD109" s="18" t="s">
        <v>88</v>
      </c>
      <c r="OSE109" s="18" t="s">
        <v>88</v>
      </c>
      <c r="OSF109" s="18" t="s">
        <v>88</v>
      </c>
      <c r="OSG109" s="18" t="s">
        <v>88</v>
      </c>
      <c r="OSH109" s="18" t="s">
        <v>88</v>
      </c>
      <c r="OSI109" s="18" t="s">
        <v>88</v>
      </c>
      <c r="OSJ109" s="18" t="s">
        <v>88</v>
      </c>
      <c r="OSK109" s="18" t="s">
        <v>88</v>
      </c>
      <c r="OSL109" s="18" t="s">
        <v>88</v>
      </c>
      <c r="OSM109" s="18" t="s">
        <v>88</v>
      </c>
      <c r="OSN109" s="18" t="s">
        <v>88</v>
      </c>
      <c r="OSO109" s="18" t="s">
        <v>88</v>
      </c>
      <c r="OSP109" s="18" t="s">
        <v>88</v>
      </c>
      <c r="OSQ109" s="18" t="s">
        <v>88</v>
      </c>
      <c r="OSR109" s="18" t="s">
        <v>88</v>
      </c>
      <c r="OSS109" s="18" t="s">
        <v>88</v>
      </c>
      <c r="OST109" s="18" t="s">
        <v>88</v>
      </c>
      <c r="OSU109" s="18" t="s">
        <v>88</v>
      </c>
      <c r="OSV109" s="18" t="s">
        <v>88</v>
      </c>
      <c r="OSW109" s="18" t="s">
        <v>88</v>
      </c>
      <c r="OSX109" s="18" t="s">
        <v>88</v>
      </c>
      <c r="OSY109" s="18" t="s">
        <v>88</v>
      </c>
      <c r="OSZ109" s="18" t="s">
        <v>88</v>
      </c>
      <c r="OTA109" s="18" t="s">
        <v>88</v>
      </c>
      <c r="OTB109" s="18" t="s">
        <v>88</v>
      </c>
      <c r="OTC109" s="18" t="s">
        <v>88</v>
      </c>
      <c r="OTD109" s="18" t="s">
        <v>88</v>
      </c>
      <c r="OTE109" s="18" t="s">
        <v>88</v>
      </c>
      <c r="OTF109" s="18" t="s">
        <v>88</v>
      </c>
      <c r="OTG109" s="18" t="s">
        <v>88</v>
      </c>
      <c r="OTH109" s="18" t="s">
        <v>88</v>
      </c>
      <c r="OTI109" s="18" t="s">
        <v>88</v>
      </c>
      <c r="OTJ109" s="18" t="s">
        <v>88</v>
      </c>
      <c r="OTK109" s="18" t="s">
        <v>88</v>
      </c>
      <c r="OTL109" s="18" t="s">
        <v>88</v>
      </c>
      <c r="OTM109" s="18" t="s">
        <v>88</v>
      </c>
      <c r="OTN109" s="18" t="s">
        <v>88</v>
      </c>
      <c r="OTO109" s="18" t="s">
        <v>88</v>
      </c>
      <c r="OTP109" s="18" t="s">
        <v>88</v>
      </c>
      <c r="OTQ109" s="18" t="s">
        <v>88</v>
      </c>
      <c r="OTR109" s="18" t="s">
        <v>88</v>
      </c>
      <c r="OTS109" s="18" t="s">
        <v>88</v>
      </c>
      <c r="OTT109" s="18" t="s">
        <v>88</v>
      </c>
      <c r="OTU109" s="18" t="s">
        <v>88</v>
      </c>
      <c r="OTV109" s="18" t="s">
        <v>88</v>
      </c>
      <c r="OTW109" s="18" t="s">
        <v>88</v>
      </c>
      <c r="OTX109" s="18" t="s">
        <v>88</v>
      </c>
      <c r="OTY109" s="18" t="s">
        <v>88</v>
      </c>
      <c r="OTZ109" s="18" t="s">
        <v>88</v>
      </c>
      <c r="OUA109" s="18" t="s">
        <v>88</v>
      </c>
      <c r="OUB109" s="18" t="s">
        <v>88</v>
      </c>
      <c r="OUC109" s="18" t="s">
        <v>88</v>
      </c>
      <c r="OUD109" s="18" t="s">
        <v>88</v>
      </c>
      <c r="OUE109" s="18" t="s">
        <v>88</v>
      </c>
      <c r="OUF109" s="18" t="s">
        <v>88</v>
      </c>
      <c r="OUG109" s="18" t="s">
        <v>88</v>
      </c>
      <c r="OUH109" s="18" t="s">
        <v>88</v>
      </c>
      <c r="OUI109" s="18" t="s">
        <v>88</v>
      </c>
      <c r="OUJ109" s="18" t="s">
        <v>88</v>
      </c>
      <c r="OUK109" s="18" t="s">
        <v>88</v>
      </c>
      <c r="OUL109" s="18" t="s">
        <v>88</v>
      </c>
      <c r="OUM109" s="18" t="s">
        <v>88</v>
      </c>
      <c r="OUN109" s="18" t="s">
        <v>88</v>
      </c>
      <c r="OUO109" s="18" t="s">
        <v>88</v>
      </c>
      <c r="OUP109" s="18" t="s">
        <v>88</v>
      </c>
      <c r="OUQ109" s="18" t="s">
        <v>88</v>
      </c>
      <c r="OUR109" s="18" t="s">
        <v>88</v>
      </c>
      <c r="OUS109" s="18" t="s">
        <v>88</v>
      </c>
      <c r="OUT109" s="18" t="s">
        <v>88</v>
      </c>
      <c r="OUU109" s="18" t="s">
        <v>88</v>
      </c>
      <c r="OUV109" s="18" t="s">
        <v>88</v>
      </c>
      <c r="OUW109" s="18" t="s">
        <v>88</v>
      </c>
      <c r="OUX109" s="18" t="s">
        <v>88</v>
      </c>
      <c r="OUY109" s="18" t="s">
        <v>88</v>
      </c>
      <c r="OUZ109" s="18" t="s">
        <v>88</v>
      </c>
      <c r="OVA109" s="18" t="s">
        <v>88</v>
      </c>
      <c r="OVB109" s="18" t="s">
        <v>88</v>
      </c>
      <c r="OVC109" s="18" t="s">
        <v>88</v>
      </c>
      <c r="OVD109" s="18" t="s">
        <v>88</v>
      </c>
      <c r="OVE109" s="18" t="s">
        <v>88</v>
      </c>
      <c r="OVF109" s="18" t="s">
        <v>88</v>
      </c>
      <c r="OVG109" s="18" t="s">
        <v>88</v>
      </c>
      <c r="OVH109" s="18" t="s">
        <v>88</v>
      </c>
      <c r="OVI109" s="18" t="s">
        <v>88</v>
      </c>
      <c r="OVJ109" s="18" t="s">
        <v>88</v>
      </c>
      <c r="OVK109" s="18" t="s">
        <v>88</v>
      </c>
      <c r="OVL109" s="18" t="s">
        <v>88</v>
      </c>
      <c r="OVM109" s="18" t="s">
        <v>88</v>
      </c>
      <c r="OVN109" s="18" t="s">
        <v>88</v>
      </c>
      <c r="OVO109" s="18" t="s">
        <v>88</v>
      </c>
      <c r="OVP109" s="18" t="s">
        <v>88</v>
      </c>
      <c r="OVQ109" s="18" t="s">
        <v>88</v>
      </c>
      <c r="OVR109" s="18" t="s">
        <v>88</v>
      </c>
      <c r="OVS109" s="18" t="s">
        <v>88</v>
      </c>
      <c r="OVT109" s="18" t="s">
        <v>88</v>
      </c>
      <c r="OVU109" s="18" t="s">
        <v>88</v>
      </c>
      <c r="OVV109" s="18" t="s">
        <v>88</v>
      </c>
      <c r="OVW109" s="18" t="s">
        <v>88</v>
      </c>
      <c r="OVX109" s="18" t="s">
        <v>88</v>
      </c>
      <c r="OVY109" s="18" t="s">
        <v>88</v>
      </c>
      <c r="OVZ109" s="18" t="s">
        <v>88</v>
      </c>
      <c r="OWA109" s="18" t="s">
        <v>88</v>
      </c>
      <c r="OWB109" s="18" t="s">
        <v>88</v>
      </c>
      <c r="OWC109" s="18" t="s">
        <v>88</v>
      </c>
      <c r="OWD109" s="18" t="s">
        <v>88</v>
      </c>
      <c r="OWE109" s="18" t="s">
        <v>88</v>
      </c>
      <c r="OWF109" s="18" t="s">
        <v>88</v>
      </c>
      <c r="OWG109" s="18" t="s">
        <v>88</v>
      </c>
      <c r="OWH109" s="18" t="s">
        <v>88</v>
      </c>
      <c r="OWI109" s="18" t="s">
        <v>88</v>
      </c>
      <c r="OWJ109" s="18" t="s">
        <v>88</v>
      </c>
      <c r="OWK109" s="18" t="s">
        <v>88</v>
      </c>
      <c r="OWL109" s="18" t="s">
        <v>88</v>
      </c>
      <c r="OWM109" s="18" t="s">
        <v>88</v>
      </c>
      <c r="OWN109" s="18" t="s">
        <v>88</v>
      </c>
      <c r="OWO109" s="18" t="s">
        <v>88</v>
      </c>
      <c r="OWP109" s="18" t="s">
        <v>88</v>
      </c>
      <c r="OWQ109" s="18" t="s">
        <v>88</v>
      </c>
      <c r="OWR109" s="18" t="s">
        <v>88</v>
      </c>
      <c r="OWS109" s="18" t="s">
        <v>88</v>
      </c>
      <c r="OWT109" s="18" t="s">
        <v>88</v>
      </c>
      <c r="OWU109" s="18" t="s">
        <v>88</v>
      </c>
      <c r="OWV109" s="18" t="s">
        <v>88</v>
      </c>
      <c r="OWW109" s="18" t="s">
        <v>88</v>
      </c>
      <c r="OWX109" s="18" t="s">
        <v>88</v>
      </c>
      <c r="OWY109" s="18" t="s">
        <v>88</v>
      </c>
      <c r="OWZ109" s="18" t="s">
        <v>88</v>
      </c>
      <c r="OXA109" s="18" t="s">
        <v>88</v>
      </c>
      <c r="OXB109" s="18" t="s">
        <v>88</v>
      </c>
      <c r="OXC109" s="18" t="s">
        <v>88</v>
      </c>
      <c r="OXD109" s="18" t="s">
        <v>88</v>
      </c>
      <c r="OXE109" s="18" t="s">
        <v>88</v>
      </c>
      <c r="OXF109" s="18" t="s">
        <v>88</v>
      </c>
      <c r="OXG109" s="18" t="s">
        <v>88</v>
      </c>
      <c r="OXH109" s="18" t="s">
        <v>88</v>
      </c>
      <c r="OXI109" s="18" t="s">
        <v>88</v>
      </c>
      <c r="OXJ109" s="18" t="s">
        <v>88</v>
      </c>
      <c r="OXK109" s="18" t="s">
        <v>88</v>
      </c>
      <c r="OXL109" s="18" t="s">
        <v>88</v>
      </c>
      <c r="OXM109" s="18" t="s">
        <v>88</v>
      </c>
      <c r="OXN109" s="18" t="s">
        <v>88</v>
      </c>
      <c r="OXO109" s="18" t="s">
        <v>88</v>
      </c>
      <c r="OXP109" s="18" t="s">
        <v>88</v>
      </c>
      <c r="OXQ109" s="18" t="s">
        <v>88</v>
      </c>
      <c r="OXR109" s="18" t="s">
        <v>88</v>
      </c>
      <c r="OXS109" s="18" t="s">
        <v>88</v>
      </c>
      <c r="OXT109" s="18" t="s">
        <v>88</v>
      </c>
      <c r="OXU109" s="18" t="s">
        <v>88</v>
      </c>
      <c r="OXV109" s="18" t="s">
        <v>88</v>
      </c>
      <c r="OXW109" s="18" t="s">
        <v>88</v>
      </c>
      <c r="OXX109" s="18" t="s">
        <v>88</v>
      </c>
      <c r="OXY109" s="18" t="s">
        <v>88</v>
      </c>
      <c r="OXZ109" s="18" t="s">
        <v>88</v>
      </c>
      <c r="OYA109" s="18" t="s">
        <v>88</v>
      </c>
      <c r="OYB109" s="18" t="s">
        <v>88</v>
      </c>
      <c r="OYC109" s="18" t="s">
        <v>88</v>
      </c>
      <c r="OYD109" s="18" t="s">
        <v>88</v>
      </c>
      <c r="OYE109" s="18" t="s">
        <v>88</v>
      </c>
      <c r="OYF109" s="18" t="s">
        <v>88</v>
      </c>
      <c r="OYG109" s="18" t="s">
        <v>88</v>
      </c>
      <c r="OYH109" s="18" t="s">
        <v>88</v>
      </c>
      <c r="OYI109" s="18" t="s">
        <v>88</v>
      </c>
      <c r="OYJ109" s="18" t="s">
        <v>88</v>
      </c>
      <c r="OYK109" s="18" t="s">
        <v>88</v>
      </c>
      <c r="OYL109" s="18" t="s">
        <v>88</v>
      </c>
      <c r="OYM109" s="18" t="s">
        <v>88</v>
      </c>
      <c r="OYN109" s="18" t="s">
        <v>88</v>
      </c>
      <c r="OYO109" s="18" t="s">
        <v>88</v>
      </c>
      <c r="OYP109" s="18" t="s">
        <v>88</v>
      </c>
      <c r="OYQ109" s="18" t="s">
        <v>88</v>
      </c>
      <c r="OYR109" s="18" t="s">
        <v>88</v>
      </c>
      <c r="OYS109" s="18" t="s">
        <v>88</v>
      </c>
      <c r="OYT109" s="18" t="s">
        <v>88</v>
      </c>
      <c r="OYU109" s="18" t="s">
        <v>88</v>
      </c>
      <c r="OYV109" s="18" t="s">
        <v>88</v>
      </c>
      <c r="OYW109" s="18" t="s">
        <v>88</v>
      </c>
      <c r="OYX109" s="18" t="s">
        <v>88</v>
      </c>
      <c r="OYY109" s="18" t="s">
        <v>88</v>
      </c>
      <c r="OYZ109" s="18" t="s">
        <v>88</v>
      </c>
      <c r="OZA109" s="18" t="s">
        <v>88</v>
      </c>
      <c r="OZB109" s="18" t="s">
        <v>88</v>
      </c>
      <c r="OZC109" s="18" t="s">
        <v>88</v>
      </c>
      <c r="OZD109" s="18" t="s">
        <v>88</v>
      </c>
      <c r="OZE109" s="18" t="s">
        <v>88</v>
      </c>
      <c r="OZF109" s="18" t="s">
        <v>88</v>
      </c>
      <c r="OZG109" s="18" t="s">
        <v>88</v>
      </c>
      <c r="OZH109" s="18" t="s">
        <v>88</v>
      </c>
      <c r="OZI109" s="18" t="s">
        <v>88</v>
      </c>
      <c r="OZJ109" s="18" t="s">
        <v>88</v>
      </c>
      <c r="OZK109" s="18" t="s">
        <v>88</v>
      </c>
      <c r="OZL109" s="18" t="s">
        <v>88</v>
      </c>
      <c r="OZM109" s="18" t="s">
        <v>88</v>
      </c>
      <c r="OZN109" s="18" t="s">
        <v>88</v>
      </c>
      <c r="OZO109" s="18" t="s">
        <v>88</v>
      </c>
      <c r="OZP109" s="18" t="s">
        <v>88</v>
      </c>
      <c r="OZQ109" s="18" t="s">
        <v>88</v>
      </c>
      <c r="OZR109" s="18" t="s">
        <v>88</v>
      </c>
      <c r="OZS109" s="18" t="s">
        <v>88</v>
      </c>
      <c r="OZT109" s="18" t="s">
        <v>88</v>
      </c>
      <c r="OZU109" s="18" t="s">
        <v>88</v>
      </c>
      <c r="OZV109" s="18" t="s">
        <v>88</v>
      </c>
      <c r="OZW109" s="18" t="s">
        <v>88</v>
      </c>
      <c r="OZX109" s="18" t="s">
        <v>88</v>
      </c>
      <c r="OZY109" s="18" t="s">
        <v>88</v>
      </c>
      <c r="OZZ109" s="18" t="s">
        <v>88</v>
      </c>
      <c r="PAA109" s="18" t="s">
        <v>88</v>
      </c>
      <c r="PAB109" s="18" t="s">
        <v>88</v>
      </c>
      <c r="PAC109" s="18" t="s">
        <v>88</v>
      </c>
      <c r="PAD109" s="18" t="s">
        <v>88</v>
      </c>
      <c r="PAE109" s="18" t="s">
        <v>88</v>
      </c>
      <c r="PAF109" s="18" t="s">
        <v>88</v>
      </c>
      <c r="PAG109" s="18" t="s">
        <v>88</v>
      </c>
      <c r="PAH109" s="18" t="s">
        <v>88</v>
      </c>
      <c r="PAI109" s="18" t="s">
        <v>88</v>
      </c>
      <c r="PAJ109" s="18" t="s">
        <v>88</v>
      </c>
      <c r="PAK109" s="18" t="s">
        <v>88</v>
      </c>
      <c r="PAL109" s="18" t="s">
        <v>88</v>
      </c>
      <c r="PAM109" s="18" t="s">
        <v>88</v>
      </c>
      <c r="PAN109" s="18" t="s">
        <v>88</v>
      </c>
      <c r="PAO109" s="18" t="s">
        <v>88</v>
      </c>
      <c r="PAP109" s="18" t="s">
        <v>88</v>
      </c>
      <c r="PAQ109" s="18" t="s">
        <v>88</v>
      </c>
      <c r="PAR109" s="18" t="s">
        <v>88</v>
      </c>
      <c r="PAS109" s="18" t="s">
        <v>88</v>
      </c>
      <c r="PAT109" s="18" t="s">
        <v>88</v>
      </c>
      <c r="PAU109" s="18" t="s">
        <v>88</v>
      </c>
      <c r="PAV109" s="18" t="s">
        <v>88</v>
      </c>
      <c r="PAW109" s="18" t="s">
        <v>88</v>
      </c>
      <c r="PAX109" s="18" t="s">
        <v>88</v>
      </c>
      <c r="PAY109" s="18" t="s">
        <v>88</v>
      </c>
      <c r="PAZ109" s="18" t="s">
        <v>88</v>
      </c>
      <c r="PBA109" s="18" t="s">
        <v>88</v>
      </c>
      <c r="PBB109" s="18" t="s">
        <v>88</v>
      </c>
      <c r="PBC109" s="18" t="s">
        <v>88</v>
      </c>
      <c r="PBD109" s="18" t="s">
        <v>88</v>
      </c>
      <c r="PBE109" s="18" t="s">
        <v>88</v>
      </c>
      <c r="PBF109" s="18" t="s">
        <v>88</v>
      </c>
      <c r="PBG109" s="18" t="s">
        <v>88</v>
      </c>
      <c r="PBH109" s="18" t="s">
        <v>88</v>
      </c>
      <c r="PBI109" s="18" t="s">
        <v>88</v>
      </c>
      <c r="PBJ109" s="18" t="s">
        <v>88</v>
      </c>
      <c r="PBK109" s="18" t="s">
        <v>88</v>
      </c>
      <c r="PBL109" s="18" t="s">
        <v>88</v>
      </c>
      <c r="PBM109" s="18" t="s">
        <v>88</v>
      </c>
      <c r="PBN109" s="18" t="s">
        <v>88</v>
      </c>
      <c r="PBO109" s="18" t="s">
        <v>88</v>
      </c>
      <c r="PBP109" s="18" t="s">
        <v>88</v>
      </c>
      <c r="PBQ109" s="18" t="s">
        <v>88</v>
      </c>
      <c r="PBR109" s="18" t="s">
        <v>88</v>
      </c>
      <c r="PBS109" s="18" t="s">
        <v>88</v>
      </c>
      <c r="PBT109" s="18" t="s">
        <v>88</v>
      </c>
      <c r="PBU109" s="18" t="s">
        <v>88</v>
      </c>
      <c r="PBV109" s="18" t="s">
        <v>88</v>
      </c>
      <c r="PBW109" s="18" t="s">
        <v>88</v>
      </c>
      <c r="PBX109" s="18" t="s">
        <v>88</v>
      </c>
      <c r="PBY109" s="18" t="s">
        <v>88</v>
      </c>
      <c r="PBZ109" s="18" t="s">
        <v>88</v>
      </c>
      <c r="PCA109" s="18" t="s">
        <v>88</v>
      </c>
      <c r="PCB109" s="18" t="s">
        <v>88</v>
      </c>
      <c r="PCC109" s="18" t="s">
        <v>88</v>
      </c>
      <c r="PCD109" s="18" t="s">
        <v>88</v>
      </c>
      <c r="PCE109" s="18" t="s">
        <v>88</v>
      </c>
      <c r="PCF109" s="18" t="s">
        <v>88</v>
      </c>
      <c r="PCG109" s="18" t="s">
        <v>88</v>
      </c>
      <c r="PCH109" s="18" t="s">
        <v>88</v>
      </c>
      <c r="PCI109" s="18" t="s">
        <v>88</v>
      </c>
      <c r="PCJ109" s="18" t="s">
        <v>88</v>
      </c>
      <c r="PCK109" s="18" t="s">
        <v>88</v>
      </c>
      <c r="PCL109" s="18" t="s">
        <v>88</v>
      </c>
      <c r="PCM109" s="18" t="s">
        <v>88</v>
      </c>
      <c r="PCN109" s="18" t="s">
        <v>88</v>
      </c>
      <c r="PCO109" s="18" t="s">
        <v>88</v>
      </c>
      <c r="PCP109" s="18" t="s">
        <v>88</v>
      </c>
      <c r="PCQ109" s="18" t="s">
        <v>88</v>
      </c>
      <c r="PCR109" s="18" t="s">
        <v>88</v>
      </c>
      <c r="PCS109" s="18" t="s">
        <v>88</v>
      </c>
      <c r="PCT109" s="18" t="s">
        <v>88</v>
      </c>
      <c r="PCU109" s="18" t="s">
        <v>88</v>
      </c>
      <c r="PCV109" s="18" t="s">
        <v>88</v>
      </c>
      <c r="PCW109" s="18" t="s">
        <v>88</v>
      </c>
      <c r="PCX109" s="18" t="s">
        <v>88</v>
      </c>
      <c r="PCY109" s="18" t="s">
        <v>88</v>
      </c>
      <c r="PCZ109" s="18" t="s">
        <v>88</v>
      </c>
      <c r="PDA109" s="18" t="s">
        <v>88</v>
      </c>
      <c r="PDB109" s="18" t="s">
        <v>88</v>
      </c>
      <c r="PDC109" s="18" t="s">
        <v>88</v>
      </c>
      <c r="PDD109" s="18" t="s">
        <v>88</v>
      </c>
      <c r="PDE109" s="18" t="s">
        <v>88</v>
      </c>
      <c r="PDF109" s="18" t="s">
        <v>88</v>
      </c>
      <c r="PDG109" s="18" t="s">
        <v>88</v>
      </c>
      <c r="PDH109" s="18" t="s">
        <v>88</v>
      </c>
      <c r="PDI109" s="18" t="s">
        <v>88</v>
      </c>
      <c r="PDJ109" s="18" t="s">
        <v>88</v>
      </c>
      <c r="PDK109" s="18" t="s">
        <v>88</v>
      </c>
      <c r="PDL109" s="18" t="s">
        <v>88</v>
      </c>
      <c r="PDM109" s="18" t="s">
        <v>88</v>
      </c>
      <c r="PDN109" s="18" t="s">
        <v>88</v>
      </c>
      <c r="PDO109" s="18" t="s">
        <v>88</v>
      </c>
      <c r="PDP109" s="18" t="s">
        <v>88</v>
      </c>
      <c r="PDQ109" s="18" t="s">
        <v>88</v>
      </c>
      <c r="PDR109" s="18" t="s">
        <v>88</v>
      </c>
      <c r="PDS109" s="18" t="s">
        <v>88</v>
      </c>
      <c r="PDT109" s="18" t="s">
        <v>88</v>
      </c>
      <c r="PDU109" s="18" t="s">
        <v>88</v>
      </c>
      <c r="PDV109" s="18" t="s">
        <v>88</v>
      </c>
      <c r="PDW109" s="18" t="s">
        <v>88</v>
      </c>
      <c r="PDX109" s="18" t="s">
        <v>88</v>
      </c>
      <c r="PDY109" s="18" t="s">
        <v>88</v>
      </c>
      <c r="PDZ109" s="18" t="s">
        <v>88</v>
      </c>
      <c r="PEA109" s="18" t="s">
        <v>88</v>
      </c>
      <c r="PEB109" s="18" t="s">
        <v>88</v>
      </c>
      <c r="PEC109" s="18" t="s">
        <v>88</v>
      </c>
      <c r="PED109" s="18" t="s">
        <v>88</v>
      </c>
      <c r="PEE109" s="18" t="s">
        <v>88</v>
      </c>
      <c r="PEF109" s="18" t="s">
        <v>88</v>
      </c>
      <c r="PEG109" s="18" t="s">
        <v>88</v>
      </c>
      <c r="PEH109" s="18" t="s">
        <v>88</v>
      </c>
      <c r="PEI109" s="18" t="s">
        <v>88</v>
      </c>
      <c r="PEJ109" s="18" t="s">
        <v>88</v>
      </c>
      <c r="PEK109" s="18" t="s">
        <v>88</v>
      </c>
      <c r="PEL109" s="18" t="s">
        <v>88</v>
      </c>
      <c r="PEM109" s="18" t="s">
        <v>88</v>
      </c>
      <c r="PEN109" s="18" t="s">
        <v>88</v>
      </c>
      <c r="PEO109" s="18" t="s">
        <v>88</v>
      </c>
      <c r="PEP109" s="18" t="s">
        <v>88</v>
      </c>
      <c r="PEQ109" s="18" t="s">
        <v>88</v>
      </c>
      <c r="PER109" s="18" t="s">
        <v>88</v>
      </c>
      <c r="PES109" s="18" t="s">
        <v>88</v>
      </c>
      <c r="PET109" s="18" t="s">
        <v>88</v>
      </c>
      <c r="PEU109" s="18" t="s">
        <v>88</v>
      </c>
      <c r="PEV109" s="18" t="s">
        <v>88</v>
      </c>
      <c r="PEW109" s="18" t="s">
        <v>88</v>
      </c>
      <c r="PEX109" s="18" t="s">
        <v>88</v>
      </c>
      <c r="PEY109" s="18" t="s">
        <v>88</v>
      </c>
      <c r="PEZ109" s="18" t="s">
        <v>88</v>
      </c>
      <c r="PFA109" s="18" t="s">
        <v>88</v>
      </c>
      <c r="PFB109" s="18" t="s">
        <v>88</v>
      </c>
      <c r="PFC109" s="18" t="s">
        <v>88</v>
      </c>
      <c r="PFD109" s="18" t="s">
        <v>88</v>
      </c>
      <c r="PFE109" s="18" t="s">
        <v>88</v>
      </c>
      <c r="PFF109" s="18" t="s">
        <v>88</v>
      </c>
      <c r="PFG109" s="18" t="s">
        <v>88</v>
      </c>
      <c r="PFH109" s="18" t="s">
        <v>88</v>
      </c>
      <c r="PFI109" s="18" t="s">
        <v>88</v>
      </c>
      <c r="PFJ109" s="18" t="s">
        <v>88</v>
      </c>
      <c r="PFK109" s="18" t="s">
        <v>88</v>
      </c>
      <c r="PFL109" s="18" t="s">
        <v>88</v>
      </c>
      <c r="PFM109" s="18" t="s">
        <v>88</v>
      </c>
      <c r="PFN109" s="18" t="s">
        <v>88</v>
      </c>
      <c r="PFO109" s="18" t="s">
        <v>88</v>
      </c>
      <c r="PFP109" s="18" t="s">
        <v>88</v>
      </c>
      <c r="PFQ109" s="18" t="s">
        <v>88</v>
      </c>
      <c r="PFR109" s="18" t="s">
        <v>88</v>
      </c>
      <c r="PFS109" s="18" t="s">
        <v>88</v>
      </c>
      <c r="PFT109" s="18" t="s">
        <v>88</v>
      </c>
      <c r="PFU109" s="18" t="s">
        <v>88</v>
      </c>
      <c r="PFV109" s="18" t="s">
        <v>88</v>
      </c>
      <c r="PFW109" s="18" t="s">
        <v>88</v>
      </c>
      <c r="PFX109" s="18" t="s">
        <v>88</v>
      </c>
      <c r="PFY109" s="18" t="s">
        <v>88</v>
      </c>
      <c r="PFZ109" s="18" t="s">
        <v>88</v>
      </c>
      <c r="PGA109" s="18" t="s">
        <v>88</v>
      </c>
      <c r="PGB109" s="18" t="s">
        <v>88</v>
      </c>
      <c r="PGC109" s="18" t="s">
        <v>88</v>
      </c>
      <c r="PGD109" s="18" t="s">
        <v>88</v>
      </c>
      <c r="PGE109" s="18" t="s">
        <v>88</v>
      </c>
      <c r="PGF109" s="18" t="s">
        <v>88</v>
      </c>
      <c r="PGG109" s="18" t="s">
        <v>88</v>
      </c>
      <c r="PGH109" s="18" t="s">
        <v>88</v>
      </c>
      <c r="PGI109" s="18" t="s">
        <v>88</v>
      </c>
      <c r="PGJ109" s="18" t="s">
        <v>88</v>
      </c>
      <c r="PGK109" s="18" t="s">
        <v>88</v>
      </c>
      <c r="PGL109" s="18" t="s">
        <v>88</v>
      </c>
      <c r="PGM109" s="18" t="s">
        <v>88</v>
      </c>
      <c r="PGN109" s="18" t="s">
        <v>88</v>
      </c>
      <c r="PGO109" s="18" t="s">
        <v>88</v>
      </c>
      <c r="PGP109" s="18" t="s">
        <v>88</v>
      </c>
      <c r="PGQ109" s="18" t="s">
        <v>88</v>
      </c>
      <c r="PGR109" s="18" t="s">
        <v>88</v>
      </c>
      <c r="PGS109" s="18" t="s">
        <v>88</v>
      </c>
      <c r="PGT109" s="18" t="s">
        <v>88</v>
      </c>
      <c r="PGU109" s="18" t="s">
        <v>88</v>
      </c>
      <c r="PGV109" s="18" t="s">
        <v>88</v>
      </c>
      <c r="PGW109" s="18" t="s">
        <v>88</v>
      </c>
      <c r="PGX109" s="18" t="s">
        <v>88</v>
      </c>
      <c r="PGY109" s="18" t="s">
        <v>88</v>
      </c>
      <c r="PGZ109" s="18" t="s">
        <v>88</v>
      </c>
      <c r="PHA109" s="18" t="s">
        <v>88</v>
      </c>
      <c r="PHB109" s="18" t="s">
        <v>88</v>
      </c>
      <c r="PHC109" s="18" t="s">
        <v>88</v>
      </c>
      <c r="PHD109" s="18" t="s">
        <v>88</v>
      </c>
      <c r="PHE109" s="18" t="s">
        <v>88</v>
      </c>
      <c r="PHF109" s="18" t="s">
        <v>88</v>
      </c>
      <c r="PHG109" s="18" t="s">
        <v>88</v>
      </c>
      <c r="PHH109" s="18" t="s">
        <v>88</v>
      </c>
      <c r="PHI109" s="18" t="s">
        <v>88</v>
      </c>
      <c r="PHJ109" s="18" t="s">
        <v>88</v>
      </c>
      <c r="PHK109" s="18" t="s">
        <v>88</v>
      </c>
      <c r="PHL109" s="18" t="s">
        <v>88</v>
      </c>
      <c r="PHM109" s="18" t="s">
        <v>88</v>
      </c>
      <c r="PHN109" s="18" t="s">
        <v>88</v>
      </c>
      <c r="PHO109" s="18" t="s">
        <v>88</v>
      </c>
      <c r="PHP109" s="18" t="s">
        <v>88</v>
      </c>
      <c r="PHQ109" s="18" t="s">
        <v>88</v>
      </c>
      <c r="PHR109" s="18" t="s">
        <v>88</v>
      </c>
      <c r="PHS109" s="18" t="s">
        <v>88</v>
      </c>
      <c r="PHT109" s="18" t="s">
        <v>88</v>
      </c>
      <c r="PHU109" s="18" t="s">
        <v>88</v>
      </c>
      <c r="PHV109" s="18" t="s">
        <v>88</v>
      </c>
      <c r="PHW109" s="18" t="s">
        <v>88</v>
      </c>
      <c r="PHX109" s="18" t="s">
        <v>88</v>
      </c>
      <c r="PHY109" s="18" t="s">
        <v>88</v>
      </c>
      <c r="PHZ109" s="18" t="s">
        <v>88</v>
      </c>
      <c r="PIA109" s="18" t="s">
        <v>88</v>
      </c>
      <c r="PIB109" s="18" t="s">
        <v>88</v>
      </c>
      <c r="PIC109" s="18" t="s">
        <v>88</v>
      </c>
      <c r="PID109" s="18" t="s">
        <v>88</v>
      </c>
      <c r="PIE109" s="18" t="s">
        <v>88</v>
      </c>
      <c r="PIF109" s="18" t="s">
        <v>88</v>
      </c>
      <c r="PIG109" s="18" t="s">
        <v>88</v>
      </c>
      <c r="PIH109" s="18" t="s">
        <v>88</v>
      </c>
      <c r="PII109" s="18" t="s">
        <v>88</v>
      </c>
      <c r="PIJ109" s="18" t="s">
        <v>88</v>
      </c>
      <c r="PIK109" s="18" t="s">
        <v>88</v>
      </c>
      <c r="PIL109" s="18" t="s">
        <v>88</v>
      </c>
      <c r="PIM109" s="18" t="s">
        <v>88</v>
      </c>
      <c r="PIN109" s="18" t="s">
        <v>88</v>
      </c>
      <c r="PIO109" s="18" t="s">
        <v>88</v>
      </c>
      <c r="PIP109" s="18" t="s">
        <v>88</v>
      </c>
      <c r="PIQ109" s="18" t="s">
        <v>88</v>
      </c>
      <c r="PIR109" s="18" t="s">
        <v>88</v>
      </c>
      <c r="PIS109" s="18" t="s">
        <v>88</v>
      </c>
      <c r="PIT109" s="18" t="s">
        <v>88</v>
      </c>
      <c r="PIU109" s="18" t="s">
        <v>88</v>
      </c>
      <c r="PIV109" s="18" t="s">
        <v>88</v>
      </c>
      <c r="PIW109" s="18" t="s">
        <v>88</v>
      </c>
      <c r="PIX109" s="18" t="s">
        <v>88</v>
      </c>
      <c r="PIY109" s="18" t="s">
        <v>88</v>
      </c>
      <c r="PIZ109" s="18" t="s">
        <v>88</v>
      </c>
      <c r="PJA109" s="18" t="s">
        <v>88</v>
      </c>
      <c r="PJB109" s="18" t="s">
        <v>88</v>
      </c>
      <c r="PJC109" s="18" t="s">
        <v>88</v>
      </c>
      <c r="PJD109" s="18" t="s">
        <v>88</v>
      </c>
      <c r="PJE109" s="18" t="s">
        <v>88</v>
      </c>
      <c r="PJF109" s="18" t="s">
        <v>88</v>
      </c>
      <c r="PJG109" s="18" t="s">
        <v>88</v>
      </c>
      <c r="PJH109" s="18" t="s">
        <v>88</v>
      </c>
      <c r="PJI109" s="18" t="s">
        <v>88</v>
      </c>
      <c r="PJJ109" s="18" t="s">
        <v>88</v>
      </c>
      <c r="PJK109" s="18" t="s">
        <v>88</v>
      </c>
      <c r="PJL109" s="18" t="s">
        <v>88</v>
      </c>
      <c r="PJM109" s="18" t="s">
        <v>88</v>
      </c>
      <c r="PJN109" s="18" t="s">
        <v>88</v>
      </c>
      <c r="PJO109" s="18" t="s">
        <v>88</v>
      </c>
      <c r="PJP109" s="18" t="s">
        <v>88</v>
      </c>
      <c r="PJQ109" s="18" t="s">
        <v>88</v>
      </c>
      <c r="PJR109" s="18" t="s">
        <v>88</v>
      </c>
      <c r="PJS109" s="18" t="s">
        <v>88</v>
      </c>
      <c r="PJT109" s="18" t="s">
        <v>88</v>
      </c>
      <c r="PJU109" s="18" t="s">
        <v>88</v>
      </c>
      <c r="PJV109" s="18" t="s">
        <v>88</v>
      </c>
      <c r="PJW109" s="18" t="s">
        <v>88</v>
      </c>
      <c r="PJX109" s="18" t="s">
        <v>88</v>
      </c>
      <c r="PJY109" s="18" t="s">
        <v>88</v>
      </c>
      <c r="PJZ109" s="18" t="s">
        <v>88</v>
      </c>
      <c r="PKA109" s="18" t="s">
        <v>88</v>
      </c>
      <c r="PKB109" s="18" t="s">
        <v>88</v>
      </c>
      <c r="PKC109" s="18" t="s">
        <v>88</v>
      </c>
      <c r="PKD109" s="18" t="s">
        <v>88</v>
      </c>
      <c r="PKE109" s="18" t="s">
        <v>88</v>
      </c>
      <c r="PKF109" s="18" t="s">
        <v>88</v>
      </c>
      <c r="PKG109" s="18" t="s">
        <v>88</v>
      </c>
      <c r="PKH109" s="18" t="s">
        <v>88</v>
      </c>
      <c r="PKI109" s="18" t="s">
        <v>88</v>
      </c>
      <c r="PKJ109" s="18" t="s">
        <v>88</v>
      </c>
      <c r="PKK109" s="18" t="s">
        <v>88</v>
      </c>
      <c r="PKL109" s="18" t="s">
        <v>88</v>
      </c>
      <c r="PKM109" s="18" t="s">
        <v>88</v>
      </c>
      <c r="PKN109" s="18" t="s">
        <v>88</v>
      </c>
      <c r="PKO109" s="18" t="s">
        <v>88</v>
      </c>
      <c r="PKP109" s="18" t="s">
        <v>88</v>
      </c>
      <c r="PKQ109" s="18" t="s">
        <v>88</v>
      </c>
      <c r="PKR109" s="18" t="s">
        <v>88</v>
      </c>
      <c r="PKS109" s="18" t="s">
        <v>88</v>
      </c>
      <c r="PKT109" s="18" t="s">
        <v>88</v>
      </c>
      <c r="PKU109" s="18" t="s">
        <v>88</v>
      </c>
      <c r="PKV109" s="18" t="s">
        <v>88</v>
      </c>
      <c r="PKW109" s="18" t="s">
        <v>88</v>
      </c>
      <c r="PKX109" s="18" t="s">
        <v>88</v>
      </c>
      <c r="PKY109" s="18" t="s">
        <v>88</v>
      </c>
      <c r="PKZ109" s="18" t="s">
        <v>88</v>
      </c>
      <c r="PLA109" s="18" t="s">
        <v>88</v>
      </c>
      <c r="PLB109" s="18" t="s">
        <v>88</v>
      </c>
      <c r="PLC109" s="18" t="s">
        <v>88</v>
      </c>
      <c r="PLD109" s="18" t="s">
        <v>88</v>
      </c>
      <c r="PLE109" s="18" t="s">
        <v>88</v>
      </c>
      <c r="PLF109" s="18" t="s">
        <v>88</v>
      </c>
      <c r="PLG109" s="18" t="s">
        <v>88</v>
      </c>
      <c r="PLH109" s="18" t="s">
        <v>88</v>
      </c>
      <c r="PLI109" s="18" t="s">
        <v>88</v>
      </c>
      <c r="PLJ109" s="18" t="s">
        <v>88</v>
      </c>
      <c r="PLK109" s="18" t="s">
        <v>88</v>
      </c>
      <c r="PLL109" s="18" t="s">
        <v>88</v>
      </c>
      <c r="PLM109" s="18" t="s">
        <v>88</v>
      </c>
      <c r="PLN109" s="18" t="s">
        <v>88</v>
      </c>
      <c r="PLO109" s="18" t="s">
        <v>88</v>
      </c>
      <c r="PLP109" s="18" t="s">
        <v>88</v>
      </c>
      <c r="PLQ109" s="18" t="s">
        <v>88</v>
      </c>
      <c r="PLR109" s="18" t="s">
        <v>88</v>
      </c>
      <c r="PLS109" s="18" t="s">
        <v>88</v>
      </c>
      <c r="PLT109" s="18" t="s">
        <v>88</v>
      </c>
      <c r="PLU109" s="18" t="s">
        <v>88</v>
      </c>
      <c r="PLV109" s="18" t="s">
        <v>88</v>
      </c>
      <c r="PLW109" s="18" t="s">
        <v>88</v>
      </c>
      <c r="PLX109" s="18" t="s">
        <v>88</v>
      </c>
      <c r="PLY109" s="18" t="s">
        <v>88</v>
      </c>
      <c r="PLZ109" s="18" t="s">
        <v>88</v>
      </c>
      <c r="PMA109" s="18" t="s">
        <v>88</v>
      </c>
      <c r="PMB109" s="18" t="s">
        <v>88</v>
      </c>
      <c r="PMC109" s="18" t="s">
        <v>88</v>
      </c>
      <c r="PMD109" s="18" t="s">
        <v>88</v>
      </c>
      <c r="PME109" s="18" t="s">
        <v>88</v>
      </c>
      <c r="PMF109" s="18" t="s">
        <v>88</v>
      </c>
      <c r="PMG109" s="18" t="s">
        <v>88</v>
      </c>
      <c r="PMH109" s="18" t="s">
        <v>88</v>
      </c>
      <c r="PMI109" s="18" t="s">
        <v>88</v>
      </c>
      <c r="PMJ109" s="18" t="s">
        <v>88</v>
      </c>
      <c r="PMK109" s="18" t="s">
        <v>88</v>
      </c>
      <c r="PML109" s="18" t="s">
        <v>88</v>
      </c>
      <c r="PMM109" s="18" t="s">
        <v>88</v>
      </c>
      <c r="PMN109" s="18" t="s">
        <v>88</v>
      </c>
      <c r="PMO109" s="18" t="s">
        <v>88</v>
      </c>
      <c r="PMP109" s="18" t="s">
        <v>88</v>
      </c>
      <c r="PMQ109" s="18" t="s">
        <v>88</v>
      </c>
      <c r="PMR109" s="18" t="s">
        <v>88</v>
      </c>
      <c r="PMS109" s="18" t="s">
        <v>88</v>
      </c>
      <c r="PMT109" s="18" t="s">
        <v>88</v>
      </c>
      <c r="PMU109" s="18" t="s">
        <v>88</v>
      </c>
      <c r="PMV109" s="18" t="s">
        <v>88</v>
      </c>
      <c r="PMW109" s="18" t="s">
        <v>88</v>
      </c>
      <c r="PMX109" s="18" t="s">
        <v>88</v>
      </c>
      <c r="PMY109" s="18" t="s">
        <v>88</v>
      </c>
      <c r="PMZ109" s="18" t="s">
        <v>88</v>
      </c>
      <c r="PNA109" s="18" t="s">
        <v>88</v>
      </c>
      <c r="PNB109" s="18" t="s">
        <v>88</v>
      </c>
      <c r="PNC109" s="18" t="s">
        <v>88</v>
      </c>
      <c r="PND109" s="18" t="s">
        <v>88</v>
      </c>
      <c r="PNE109" s="18" t="s">
        <v>88</v>
      </c>
      <c r="PNF109" s="18" t="s">
        <v>88</v>
      </c>
      <c r="PNG109" s="18" t="s">
        <v>88</v>
      </c>
      <c r="PNH109" s="18" t="s">
        <v>88</v>
      </c>
      <c r="PNI109" s="18" t="s">
        <v>88</v>
      </c>
      <c r="PNJ109" s="18" t="s">
        <v>88</v>
      </c>
      <c r="PNK109" s="18" t="s">
        <v>88</v>
      </c>
      <c r="PNL109" s="18" t="s">
        <v>88</v>
      </c>
      <c r="PNM109" s="18" t="s">
        <v>88</v>
      </c>
      <c r="PNN109" s="18" t="s">
        <v>88</v>
      </c>
      <c r="PNO109" s="18" t="s">
        <v>88</v>
      </c>
      <c r="PNP109" s="18" t="s">
        <v>88</v>
      </c>
      <c r="PNQ109" s="18" t="s">
        <v>88</v>
      </c>
      <c r="PNR109" s="18" t="s">
        <v>88</v>
      </c>
      <c r="PNS109" s="18" t="s">
        <v>88</v>
      </c>
      <c r="PNT109" s="18" t="s">
        <v>88</v>
      </c>
      <c r="PNU109" s="18" t="s">
        <v>88</v>
      </c>
      <c r="PNV109" s="18" t="s">
        <v>88</v>
      </c>
      <c r="PNW109" s="18" t="s">
        <v>88</v>
      </c>
      <c r="PNX109" s="18" t="s">
        <v>88</v>
      </c>
      <c r="PNY109" s="18" t="s">
        <v>88</v>
      </c>
      <c r="PNZ109" s="18" t="s">
        <v>88</v>
      </c>
      <c r="POA109" s="18" t="s">
        <v>88</v>
      </c>
      <c r="POB109" s="18" t="s">
        <v>88</v>
      </c>
      <c r="POC109" s="18" t="s">
        <v>88</v>
      </c>
      <c r="POD109" s="18" t="s">
        <v>88</v>
      </c>
      <c r="POE109" s="18" t="s">
        <v>88</v>
      </c>
      <c r="POF109" s="18" t="s">
        <v>88</v>
      </c>
      <c r="POG109" s="18" t="s">
        <v>88</v>
      </c>
      <c r="POH109" s="18" t="s">
        <v>88</v>
      </c>
      <c r="POI109" s="18" t="s">
        <v>88</v>
      </c>
      <c r="POJ109" s="18" t="s">
        <v>88</v>
      </c>
      <c r="POK109" s="18" t="s">
        <v>88</v>
      </c>
      <c r="POL109" s="18" t="s">
        <v>88</v>
      </c>
      <c r="POM109" s="18" t="s">
        <v>88</v>
      </c>
      <c r="PON109" s="18" t="s">
        <v>88</v>
      </c>
      <c r="POO109" s="18" t="s">
        <v>88</v>
      </c>
      <c r="POP109" s="18" t="s">
        <v>88</v>
      </c>
      <c r="POQ109" s="18" t="s">
        <v>88</v>
      </c>
      <c r="POR109" s="18" t="s">
        <v>88</v>
      </c>
      <c r="POS109" s="18" t="s">
        <v>88</v>
      </c>
      <c r="POT109" s="18" t="s">
        <v>88</v>
      </c>
      <c r="POU109" s="18" t="s">
        <v>88</v>
      </c>
      <c r="POV109" s="18" t="s">
        <v>88</v>
      </c>
      <c r="POW109" s="18" t="s">
        <v>88</v>
      </c>
      <c r="POX109" s="18" t="s">
        <v>88</v>
      </c>
      <c r="POY109" s="18" t="s">
        <v>88</v>
      </c>
      <c r="POZ109" s="18" t="s">
        <v>88</v>
      </c>
      <c r="PPA109" s="18" t="s">
        <v>88</v>
      </c>
      <c r="PPB109" s="18" t="s">
        <v>88</v>
      </c>
      <c r="PPC109" s="18" t="s">
        <v>88</v>
      </c>
      <c r="PPD109" s="18" t="s">
        <v>88</v>
      </c>
      <c r="PPE109" s="18" t="s">
        <v>88</v>
      </c>
      <c r="PPF109" s="18" t="s">
        <v>88</v>
      </c>
      <c r="PPG109" s="18" t="s">
        <v>88</v>
      </c>
      <c r="PPH109" s="18" t="s">
        <v>88</v>
      </c>
      <c r="PPI109" s="18" t="s">
        <v>88</v>
      </c>
      <c r="PPJ109" s="18" t="s">
        <v>88</v>
      </c>
      <c r="PPK109" s="18" t="s">
        <v>88</v>
      </c>
      <c r="PPL109" s="18" t="s">
        <v>88</v>
      </c>
      <c r="PPM109" s="18" t="s">
        <v>88</v>
      </c>
      <c r="PPN109" s="18" t="s">
        <v>88</v>
      </c>
      <c r="PPO109" s="18" t="s">
        <v>88</v>
      </c>
      <c r="PPP109" s="18" t="s">
        <v>88</v>
      </c>
      <c r="PPQ109" s="18" t="s">
        <v>88</v>
      </c>
      <c r="PPR109" s="18" t="s">
        <v>88</v>
      </c>
      <c r="PPS109" s="18" t="s">
        <v>88</v>
      </c>
      <c r="PPT109" s="18" t="s">
        <v>88</v>
      </c>
      <c r="PPU109" s="18" t="s">
        <v>88</v>
      </c>
      <c r="PPV109" s="18" t="s">
        <v>88</v>
      </c>
      <c r="PPW109" s="18" t="s">
        <v>88</v>
      </c>
      <c r="PPX109" s="18" t="s">
        <v>88</v>
      </c>
      <c r="PPY109" s="18" t="s">
        <v>88</v>
      </c>
      <c r="PPZ109" s="18" t="s">
        <v>88</v>
      </c>
      <c r="PQA109" s="18" t="s">
        <v>88</v>
      </c>
      <c r="PQB109" s="18" t="s">
        <v>88</v>
      </c>
      <c r="PQC109" s="18" t="s">
        <v>88</v>
      </c>
      <c r="PQD109" s="18" t="s">
        <v>88</v>
      </c>
      <c r="PQE109" s="18" t="s">
        <v>88</v>
      </c>
      <c r="PQF109" s="18" t="s">
        <v>88</v>
      </c>
      <c r="PQG109" s="18" t="s">
        <v>88</v>
      </c>
      <c r="PQH109" s="18" t="s">
        <v>88</v>
      </c>
      <c r="PQI109" s="18" t="s">
        <v>88</v>
      </c>
      <c r="PQJ109" s="18" t="s">
        <v>88</v>
      </c>
      <c r="PQK109" s="18" t="s">
        <v>88</v>
      </c>
      <c r="PQL109" s="18" t="s">
        <v>88</v>
      </c>
      <c r="PQM109" s="18" t="s">
        <v>88</v>
      </c>
      <c r="PQN109" s="18" t="s">
        <v>88</v>
      </c>
      <c r="PQO109" s="18" t="s">
        <v>88</v>
      </c>
      <c r="PQP109" s="18" t="s">
        <v>88</v>
      </c>
      <c r="PQQ109" s="18" t="s">
        <v>88</v>
      </c>
      <c r="PQR109" s="18" t="s">
        <v>88</v>
      </c>
      <c r="PQS109" s="18" t="s">
        <v>88</v>
      </c>
      <c r="PQT109" s="18" t="s">
        <v>88</v>
      </c>
      <c r="PQU109" s="18" t="s">
        <v>88</v>
      </c>
      <c r="PQV109" s="18" t="s">
        <v>88</v>
      </c>
      <c r="PQW109" s="18" t="s">
        <v>88</v>
      </c>
      <c r="PQX109" s="18" t="s">
        <v>88</v>
      </c>
      <c r="PQY109" s="18" t="s">
        <v>88</v>
      </c>
      <c r="PQZ109" s="18" t="s">
        <v>88</v>
      </c>
      <c r="PRA109" s="18" t="s">
        <v>88</v>
      </c>
      <c r="PRB109" s="18" t="s">
        <v>88</v>
      </c>
      <c r="PRC109" s="18" t="s">
        <v>88</v>
      </c>
      <c r="PRD109" s="18" t="s">
        <v>88</v>
      </c>
      <c r="PRE109" s="18" t="s">
        <v>88</v>
      </c>
      <c r="PRF109" s="18" t="s">
        <v>88</v>
      </c>
      <c r="PRG109" s="18" t="s">
        <v>88</v>
      </c>
      <c r="PRH109" s="18" t="s">
        <v>88</v>
      </c>
      <c r="PRI109" s="18" t="s">
        <v>88</v>
      </c>
      <c r="PRJ109" s="18" t="s">
        <v>88</v>
      </c>
      <c r="PRK109" s="18" t="s">
        <v>88</v>
      </c>
      <c r="PRL109" s="18" t="s">
        <v>88</v>
      </c>
      <c r="PRM109" s="18" t="s">
        <v>88</v>
      </c>
      <c r="PRN109" s="18" t="s">
        <v>88</v>
      </c>
      <c r="PRO109" s="18" t="s">
        <v>88</v>
      </c>
      <c r="PRP109" s="18" t="s">
        <v>88</v>
      </c>
      <c r="PRQ109" s="18" t="s">
        <v>88</v>
      </c>
      <c r="PRR109" s="18" t="s">
        <v>88</v>
      </c>
      <c r="PRS109" s="18" t="s">
        <v>88</v>
      </c>
      <c r="PRT109" s="18" t="s">
        <v>88</v>
      </c>
      <c r="PRU109" s="18" t="s">
        <v>88</v>
      </c>
      <c r="PRV109" s="18" t="s">
        <v>88</v>
      </c>
      <c r="PRW109" s="18" t="s">
        <v>88</v>
      </c>
      <c r="PRX109" s="18" t="s">
        <v>88</v>
      </c>
      <c r="PRY109" s="18" t="s">
        <v>88</v>
      </c>
      <c r="PRZ109" s="18" t="s">
        <v>88</v>
      </c>
      <c r="PSA109" s="18" t="s">
        <v>88</v>
      </c>
      <c r="PSB109" s="18" t="s">
        <v>88</v>
      </c>
      <c r="PSC109" s="18" t="s">
        <v>88</v>
      </c>
      <c r="PSD109" s="18" t="s">
        <v>88</v>
      </c>
      <c r="PSE109" s="18" t="s">
        <v>88</v>
      </c>
      <c r="PSF109" s="18" t="s">
        <v>88</v>
      </c>
      <c r="PSG109" s="18" t="s">
        <v>88</v>
      </c>
      <c r="PSH109" s="18" t="s">
        <v>88</v>
      </c>
      <c r="PSI109" s="18" t="s">
        <v>88</v>
      </c>
      <c r="PSJ109" s="18" t="s">
        <v>88</v>
      </c>
      <c r="PSK109" s="18" t="s">
        <v>88</v>
      </c>
      <c r="PSL109" s="18" t="s">
        <v>88</v>
      </c>
      <c r="PSM109" s="18" t="s">
        <v>88</v>
      </c>
      <c r="PSN109" s="18" t="s">
        <v>88</v>
      </c>
      <c r="PSO109" s="18" t="s">
        <v>88</v>
      </c>
      <c r="PSP109" s="18" t="s">
        <v>88</v>
      </c>
      <c r="PSQ109" s="18" t="s">
        <v>88</v>
      </c>
      <c r="PSR109" s="18" t="s">
        <v>88</v>
      </c>
      <c r="PSS109" s="18" t="s">
        <v>88</v>
      </c>
      <c r="PST109" s="18" t="s">
        <v>88</v>
      </c>
      <c r="PSU109" s="18" t="s">
        <v>88</v>
      </c>
      <c r="PSV109" s="18" t="s">
        <v>88</v>
      </c>
      <c r="PSW109" s="18" t="s">
        <v>88</v>
      </c>
      <c r="PSX109" s="18" t="s">
        <v>88</v>
      </c>
      <c r="PSY109" s="18" t="s">
        <v>88</v>
      </c>
      <c r="PSZ109" s="18" t="s">
        <v>88</v>
      </c>
      <c r="PTA109" s="18" t="s">
        <v>88</v>
      </c>
      <c r="PTB109" s="18" t="s">
        <v>88</v>
      </c>
      <c r="PTC109" s="18" t="s">
        <v>88</v>
      </c>
      <c r="PTD109" s="18" t="s">
        <v>88</v>
      </c>
      <c r="PTE109" s="18" t="s">
        <v>88</v>
      </c>
      <c r="PTF109" s="18" t="s">
        <v>88</v>
      </c>
      <c r="PTG109" s="18" t="s">
        <v>88</v>
      </c>
      <c r="PTH109" s="18" t="s">
        <v>88</v>
      </c>
      <c r="PTI109" s="18" t="s">
        <v>88</v>
      </c>
      <c r="PTJ109" s="18" t="s">
        <v>88</v>
      </c>
      <c r="PTK109" s="18" t="s">
        <v>88</v>
      </c>
      <c r="PTL109" s="18" t="s">
        <v>88</v>
      </c>
      <c r="PTM109" s="18" t="s">
        <v>88</v>
      </c>
      <c r="PTN109" s="18" t="s">
        <v>88</v>
      </c>
      <c r="PTO109" s="18" t="s">
        <v>88</v>
      </c>
      <c r="PTP109" s="18" t="s">
        <v>88</v>
      </c>
      <c r="PTQ109" s="18" t="s">
        <v>88</v>
      </c>
      <c r="PTR109" s="18" t="s">
        <v>88</v>
      </c>
      <c r="PTS109" s="18" t="s">
        <v>88</v>
      </c>
      <c r="PTT109" s="18" t="s">
        <v>88</v>
      </c>
      <c r="PTU109" s="18" t="s">
        <v>88</v>
      </c>
      <c r="PTV109" s="18" t="s">
        <v>88</v>
      </c>
      <c r="PTW109" s="18" t="s">
        <v>88</v>
      </c>
      <c r="PTX109" s="18" t="s">
        <v>88</v>
      </c>
      <c r="PTY109" s="18" t="s">
        <v>88</v>
      </c>
      <c r="PTZ109" s="18" t="s">
        <v>88</v>
      </c>
      <c r="PUA109" s="18" t="s">
        <v>88</v>
      </c>
      <c r="PUB109" s="18" t="s">
        <v>88</v>
      </c>
      <c r="PUC109" s="18" t="s">
        <v>88</v>
      </c>
      <c r="PUD109" s="18" t="s">
        <v>88</v>
      </c>
      <c r="PUE109" s="18" t="s">
        <v>88</v>
      </c>
      <c r="PUF109" s="18" t="s">
        <v>88</v>
      </c>
      <c r="PUG109" s="18" t="s">
        <v>88</v>
      </c>
      <c r="PUH109" s="18" t="s">
        <v>88</v>
      </c>
      <c r="PUI109" s="18" t="s">
        <v>88</v>
      </c>
      <c r="PUJ109" s="18" t="s">
        <v>88</v>
      </c>
      <c r="PUK109" s="18" t="s">
        <v>88</v>
      </c>
      <c r="PUL109" s="18" t="s">
        <v>88</v>
      </c>
      <c r="PUM109" s="18" t="s">
        <v>88</v>
      </c>
      <c r="PUN109" s="18" t="s">
        <v>88</v>
      </c>
      <c r="PUO109" s="18" t="s">
        <v>88</v>
      </c>
      <c r="PUP109" s="18" t="s">
        <v>88</v>
      </c>
      <c r="PUQ109" s="18" t="s">
        <v>88</v>
      </c>
      <c r="PUR109" s="18" t="s">
        <v>88</v>
      </c>
      <c r="PUS109" s="18" t="s">
        <v>88</v>
      </c>
      <c r="PUT109" s="18" t="s">
        <v>88</v>
      </c>
      <c r="PUU109" s="18" t="s">
        <v>88</v>
      </c>
      <c r="PUV109" s="18" t="s">
        <v>88</v>
      </c>
      <c r="PUW109" s="18" t="s">
        <v>88</v>
      </c>
      <c r="PUX109" s="18" t="s">
        <v>88</v>
      </c>
      <c r="PUY109" s="18" t="s">
        <v>88</v>
      </c>
      <c r="PUZ109" s="18" t="s">
        <v>88</v>
      </c>
      <c r="PVA109" s="18" t="s">
        <v>88</v>
      </c>
      <c r="PVB109" s="18" t="s">
        <v>88</v>
      </c>
      <c r="PVC109" s="18" t="s">
        <v>88</v>
      </c>
      <c r="PVD109" s="18" t="s">
        <v>88</v>
      </c>
      <c r="PVE109" s="18" t="s">
        <v>88</v>
      </c>
      <c r="PVF109" s="18" t="s">
        <v>88</v>
      </c>
      <c r="PVG109" s="18" t="s">
        <v>88</v>
      </c>
      <c r="PVH109" s="18" t="s">
        <v>88</v>
      </c>
      <c r="PVI109" s="18" t="s">
        <v>88</v>
      </c>
      <c r="PVJ109" s="18" t="s">
        <v>88</v>
      </c>
      <c r="PVK109" s="18" t="s">
        <v>88</v>
      </c>
      <c r="PVL109" s="18" t="s">
        <v>88</v>
      </c>
      <c r="PVM109" s="18" t="s">
        <v>88</v>
      </c>
      <c r="PVN109" s="18" t="s">
        <v>88</v>
      </c>
      <c r="PVO109" s="18" t="s">
        <v>88</v>
      </c>
      <c r="PVP109" s="18" t="s">
        <v>88</v>
      </c>
      <c r="PVQ109" s="18" t="s">
        <v>88</v>
      </c>
      <c r="PVR109" s="18" t="s">
        <v>88</v>
      </c>
      <c r="PVS109" s="18" t="s">
        <v>88</v>
      </c>
      <c r="PVT109" s="18" t="s">
        <v>88</v>
      </c>
      <c r="PVU109" s="18" t="s">
        <v>88</v>
      </c>
      <c r="PVV109" s="18" t="s">
        <v>88</v>
      </c>
      <c r="PVW109" s="18" t="s">
        <v>88</v>
      </c>
      <c r="PVX109" s="18" t="s">
        <v>88</v>
      </c>
      <c r="PVY109" s="18" t="s">
        <v>88</v>
      </c>
      <c r="PVZ109" s="18" t="s">
        <v>88</v>
      </c>
      <c r="PWA109" s="18" t="s">
        <v>88</v>
      </c>
      <c r="PWB109" s="18" t="s">
        <v>88</v>
      </c>
      <c r="PWC109" s="18" t="s">
        <v>88</v>
      </c>
      <c r="PWD109" s="18" t="s">
        <v>88</v>
      </c>
      <c r="PWE109" s="18" t="s">
        <v>88</v>
      </c>
      <c r="PWF109" s="18" t="s">
        <v>88</v>
      </c>
      <c r="PWG109" s="18" t="s">
        <v>88</v>
      </c>
      <c r="PWH109" s="18" t="s">
        <v>88</v>
      </c>
      <c r="PWI109" s="18" t="s">
        <v>88</v>
      </c>
      <c r="PWJ109" s="18" t="s">
        <v>88</v>
      </c>
      <c r="PWK109" s="18" t="s">
        <v>88</v>
      </c>
      <c r="PWL109" s="18" t="s">
        <v>88</v>
      </c>
      <c r="PWM109" s="18" t="s">
        <v>88</v>
      </c>
      <c r="PWN109" s="18" t="s">
        <v>88</v>
      </c>
      <c r="PWO109" s="18" t="s">
        <v>88</v>
      </c>
      <c r="PWP109" s="18" t="s">
        <v>88</v>
      </c>
      <c r="PWQ109" s="18" t="s">
        <v>88</v>
      </c>
      <c r="PWR109" s="18" t="s">
        <v>88</v>
      </c>
      <c r="PWS109" s="18" t="s">
        <v>88</v>
      </c>
      <c r="PWT109" s="18" t="s">
        <v>88</v>
      </c>
      <c r="PWU109" s="18" t="s">
        <v>88</v>
      </c>
      <c r="PWV109" s="18" t="s">
        <v>88</v>
      </c>
      <c r="PWW109" s="18" t="s">
        <v>88</v>
      </c>
      <c r="PWX109" s="18" t="s">
        <v>88</v>
      </c>
      <c r="PWY109" s="18" t="s">
        <v>88</v>
      </c>
      <c r="PWZ109" s="18" t="s">
        <v>88</v>
      </c>
      <c r="PXA109" s="18" t="s">
        <v>88</v>
      </c>
      <c r="PXB109" s="18" t="s">
        <v>88</v>
      </c>
      <c r="PXC109" s="18" t="s">
        <v>88</v>
      </c>
      <c r="PXD109" s="18" t="s">
        <v>88</v>
      </c>
      <c r="PXE109" s="18" t="s">
        <v>88</v>
      </c>
      <c r="PXF109" s="18" t="s">
        <v>88</v>
      </c>
      <c r="PXG109" s="18" t="s">
        <v>88</v>
      </c>
      <c r="PXH109" s="18" t="s">
        <v>88</v>
      </c>
      <c r="PXI109" s="18" t="s">
        <v>88</v>
      </c>
      <c r="PXJ109" s="18" t="s">
        <v>88</v>
      </c>
      <c r="PXK109" s="18" t="s">
        <v>88</v>
      </c>
      <c r="PXL109" s="18" t="s">
        <v>88</v>
      </c>
      <c r="PXM109" s="18" t="s">
        <v>88</v>
      </c>
      <c r="PXN109" s="18" t="s">
        <v>88</v>
      </c>
      <c r="PXO109" s="18" t="s">
        <v>88</v>
      </c>
      <c r="PXP109" s="18" t="s">
        <v>88</v>
      </c>
      <c r="PXQ109" s="18" t="s">
        <v>88</v>
      </c>
      <c r="PXR109" s="18" t="s">
        <v>88</v>
      </c>
      <c r="PXS109" s="18" t="s">
        <v>88</v>
      </c>
      <c r="PXT109" s="18" t="s">
        <v>88</v>
      </c>
      <c r="PXU109" s="18" t="s">
        <v>88</v>
      </c>
      <c r="PXV109" s="18" t="s">
        <v>88</v>
      </c>
      <c r="PXW109" s="18" t="s">
        <v>88</v>
      </c>
      <c r="PXX109" s="18" t="s">
        <v>88</v>
      </c>
      <c r="PXY109" s="18" t="s">
        <v>88</v>
      </c>
      <c r="PXZ109" s="18" t="s">
        <v>88</v>
      </c>
      <c r="PYA109" s="18" t="s">
        <v>88</v>
      </c>
      <c r="PYB109" s="18" t="s">
        <v>88</v>
      </c>
      <c r="PYC109" s="18" t="s">
        <v>88</v>
      </c>
      <c r="PYD109" s="18" t="s">
        <v>88</v>
      </c>
      <c r="PYE109" s="18" t="s">
        <v>88</v>
      </c>
      <c r="PYF109" s="18" t="s">
        <v>88</v>
      </c>
      <c r="PYG109" s="18" t="s">
        <v>88</v>
      </c>
      <c r="PYH109" s="18" t="s">
        <v>88</v>
      </c>
      <c r="PYI109" s="18" t="s">
        <v>88</v>
      </c>
      <c r="PYJ109" s="18" t="s">
        <v>88</v>
      </c>
      <c r="PYK109" s="18" t="s">
        <v>88</v>
      </c>
      <c r="PYL109" s="18" t="s">
        <v>88</v>
      </c>
      <c r="PYM109" s="18" t="s">
        <v>88</v>
      </c>
      <c r="PYN109" s="18" t="s">
        <v>88</v>
      </c>
      <c r="PYO109" s="18" t="s">
        <v>88</v>
      </c>
      <c r="PYP109" s="18" t="s">
        <v>88</v>
      </c>
      <c r="PYQ109" s="18" t="s">
        <v>88</v>
      </c>
      <c r="PYR109" s="18" t="s">
        <v>88</v>
      </c>
      <c r="PYS109" s="18" t="s">
        <v>88</v>
      </c>
      <c r="PYT109" s="18" t="s">
        <v>88</v>
      </c>
      <c r="PYU109" s="18" t="s">
        <v>88</v>
      </c>
      <c r="PYV109" s="18" t="s">
        <v>88</v>
      </c>
      <c r="PYW109" s="18" t="s">
        <v>88</v>
      </c>
      <c r="PYX109" s="18" t="s">
        <v>88</v>
      </c>
      <c r="PYY109" s="18" t="s">
        <v>88</v>
      </c>
      <c r="PYZ109" s="18" t="s">
        <v>88</v>
      </c>
      <c r="PZA109" s="18" t="s">
        <v>88</v>
      </c>
      <c r="PZB109" s="18" t="s">
        <v>88</v>
      </c>
      <c r="PZC109" s="18" t="s">
        <v>88</v>
      </c>
      <c r="PZD109" s="18" t="s">
        <v>88</v>
      </c>
      <c r="PZE109" s="18" t="s">
        <v>88</v>
      </c>
      <c r="PZF109" s="18" t="s">
        <v>88</v>
      </c>
      <c r="PZG109" s="18" t="s">
        <v>88</v>
      </c>
      <c r="PZH109" s="18" t="s">
        <v>88</v>
      </c>
      <c r="PZI109" s="18" t="s">
        <v>88</v>
      </c>
      <c r="PZJ109" s="18" t="s">
        <v>88</v>
      </c>
      <c r="PZK109" s="18" t="s">
        <v>88</v>
      </c>
      <c r="PZL109" s="18" t="s">
        <v>88</v>
      </c>
      <c r="PZM109" s="18" t="s">
        <v>88</v>
      </c>
      <c r="PZN109" s="18" t="s">
        <v>88</v>
      </c>
      <c r="PZO109" s="18" t="s">
        <v>88</v>
      </c>
      <c r="PZP109" s="18" t="s">
        <v>88</v>
      </c>
      <c r="PZQ109" s="18" t="s">
        <v>88</v>
      </c>
      <c r="PZR109" s="18" t="s">
        <v>88</v>
      </c>
      <c r="PZS109" s="18" t="s">
        <v>88</v>
      </c>
      <c r="PZT109" s="18" t="s">
        <v>88</v>
      </c>
      <c r="PZU109" s="18" t="s">
        <v>88</v>
      </c>
      <c r="PZV109" s="18" t="s">
        <v>88</v>
      </c>
      <c r="PZW109" s="18" t="s">
        <v>88</v>
      </c>
      <c r="PZX109" s="18" t="s">
        <v>88</v>
      </c>
      <c r="PZY109" s="18" t="s">
        <v>88</v>
      </c>
      <c r="PZZ109" s="18" t="s">
        <v>88</v>
      </c>
      <c r="QAA109" s="18" t="s">
        <v>88</v>
      </c>
      <c r="QAB109" s="18" t="s">
        <v>88</v>
      </c>
      <c r="QAC109" s="18" t="s">
        <v>88</v>
      </c>
      <c r="QAD109" s="18" t="s">
        <v>88</v>
      </c>
      <c r="QAE109" s="18" t="s">
        <v>88</v>
      </c>
      <c r="QAF109" s="18" t="s">
        <v>88</v>
      </c>
      <c r="QAG109" s="18" t="s">
        <v>88</v>
      </c>
      <c r="QAH109" s="18" t="s">
        <v>88</v>
      </c>
      <c r="QAI109" s="18" t="s">
        <v>88</v>
      </c>
      <c r="QAJ109" s="18" t="s">
        <v>88</v>
      </c>
      <c r="QAK109" s="18" t="s">
        <v>88</v>
      </c>
      <c r="QAL109" s="18" t="s">
        <v>88</v>
      </c>
      <c r="QAM109" s="18" t="s">
        <v>88</v>
      </c>
      <c r="QAN109" s="18" t="s">
        <v>88</v>
      </c>
      <c r="QAO109" s="18" t="s">
        <v>88</v>
      </c>
      <c r="QAP109" s="18" t="s">
        <v>88</v>
      </c>
      <c r="QAQ109" s="18" t="s">
        <v>88</v>
      </c>
      <c r="QAR109" s="18" t="s">
        <v>88</v>
      </c>
      <c r="QAS109" s="18" t="s">
        <v>88</v>
      </c>
      <c r="QAT109" s="18" t="s">
        <v>88</v>
      </c>
      <c r="QAU109" s="18" t="s">
        <v>88</v>
      </c>
      <c r="QAV109" s="18" t="s">
        <v>88</v>
      </c>
      <c r="QAW109" s="18" t="s">
        <v>88</v>
      </c>
      <c r="QAX109" s="18" t="s">
        <v>88</v>
      </c>
      <c r="QAY109" s="18" t="s">
        <v>88</v>
      </c>
      <c r="QAZ109" s="18" t="s">
        <v>88</v>
      </c>
      <c r="QBA109" s="18" t="s">
        <v>88</v>
      </c>
      <c r="QBB109" s="18" t="s">
        <v>88</v>
      </c>
      <c r="QBC109" s="18" t="s">
        <v>88</v>
      </c>
      <c r="QBD109" s="18" t="s">
        <v>88</v>
      </c>
      <c r="QBE109" s="18" t="s">
        <v>88</v>
      </c>
      <c r="QBF109" s="18" t="s">
        <v>88</v>
      </c>
      <c r="QBG109" s="18" t="s">
        <v>88</v>
      </c>
      <c r="QBH109" s="18" t="s">
        <v>88</v>
      </c>
      <c r="QBI109" s="18" t="s">
        <v>88</v>
      </c>
      <c r="QBJ109" s="18" t="s">
        <v>88</v>
      </c>
      <c r="QBK109" s="18" t="s">
        <v>88</v>
      </c>
      <c r="QBL109" s="18" t="s">
        <v>88</v>
      </c>
      <c r="QBM109" s="18" t="s">
        <v>88</v>
      </c>
      <c r="QBN109" s="18" t="s">
        <v>88</v>
      </c>
      <c r="QBO109" s="18" t="s">
        <v>88</v>
      </c>
      <c r="QBP109" s="18" t="s">
        <v>88</v>
      </c>
      <c r="QBQ109" s="18" t="s">
        <v>88</v>
      </c>
      <c r="QBR109" s="18" t="s">
        <v>88</v>
      </c>
      <c r="QBS109" s="18" t="s">
        <v>88</v>
      </c>
      <c r="QBT109" s="18" t="s">
        <v>88</v>
      </c>
      <c r="QBU109" s="18" t="s">
        <v>88</v>
      </c>
      <c r="QBV109" s="18" t="s">
        <v>88</v>
      </c>
      <c r="QBW109" s="18" t="s">
        <v>88</v>
      </c>
      <c r="QBX109" s="18" t="s">
        <v>88</v>
      </c>
      <c r="QBY109" s="18" t="s">
        <v>88</v>
      </c>
      <c r="QBZ109" s="18" t="s">
        <v>88</v>
      </c>
      <c r="QCA109" s="18" t="s">
        <v>88</v>
      </c>
      <c r="QCB109" s="18" t="s">
        <v>88</v>
      </c>
      <c r="QCC109" s="18" t="s">
        <v>88</v>
      </c>
      <c r="QCD109" s="18" t="s">
        <v>88</v>
      </c>
      <c r="QCE109" s="18" t="s">
        <v>88</v>
      </c>
      <c r="QCF109" s="18" t="s">
        <v>88</v>
      </c>
      <c r="QCG109" s="18" t="s">
        <v>88</v>
      </c>
      <c r="QCH109" s="18" t="s">
        <v>88</v>
      </c>
      <c r="QCI109" s="18" t="s">
        <v>88</v>
      </c>
      <c r="QCJ109" s="18" t="s">
        <v>88</v>
      </c>
      <c r="QCK109" s="18" t="s">
        <v>88</v>
      </c>
      <c r="QCL109" s="18" t="s">
        <v>88</v>
      </c>
      <c r="QCM109" s="18" t="s">
        <v>88</v>
      </c>
      <c r="QCN109" s="18" t="s">
        <v>88</v>
      </c>
      <c r="QCO109" s="18" t="s">
        <v>88</v>
      </c>
      <c r="QCP109" s="18" t="s">
        <v>88</v>
      </c>
      <c r="QCQ109" s="18" t="s">
        <v>88</v>
      </c>
      <c r="QCR109" s="18" t="s">
        <v>88</v>
      </c>
      <c r="QCS109" s="18" t="s">
        <v>88</v>
      </c>
      <c r="QCT109" s="18" t="s">
        <v>88</v>
      </c>
      <c r="QCU109" s="18" t="s">
        <v>88</v>
      </c>
      <c r="QCV109" s="18" t="s">
        <v>88</v>
      </c>
      <c r="QCW109" s="18" t="s">
        <v>88</v>
      </c>
      <c r="QCX109" s="18" t="s">
        <v>88</v>
      </c>
      <c r="QCY109" s="18" t="s">
        <v>88</v>
      </c>
      <c r="QCZ109" s="18" t="s">
        <v>88</v>
      </c>
      <c r="QDA109" s="18" t="s">
        <v>88</v>
      </c>
      <c r="QDB109" s="18" t="s">
        <v>88</v>
      </c>
      <c r="QDC109" s="18" t="s">
        <v>88</v>
      </c>
      <c r="QDD109" s="18" t="s">
        <v>88</v>
      </c>
      <c r="QDE109" s="18" t="s">
        <v>88</v>
      </c>
      <c r="QDF109" s="18" t="s">
        <v>88</v>
      </c>
      <c r="QDG109" s="18" t="s">
        <v>88</v>
      </c>
      <c r="QDH109" s="18" t="s">
        <v>88</v>
      </c>
      <c r="QDI109" s="18" t="s">
        <v>88</v>
      </c>
      <c r="QDJ109" s="18" t="s">
        <v>88</v>
      </c>
      <c r="QDK109" s="18" t="s">
        <v>88</v>
      </c>
      <c r="QDL109" s="18" t="s">
        <v>88</v>
      </c>
      <c r="QDM109" s="18" t="s">
        <v>88</v>
      </c>
      <c r="QDN109" s="18" t="s">
        <v>88</v>
      </c>
      <c r="QDO109" s="18" t="s">
        <v>88</v>
      </c>
      <c r="QDP109" s="18" t="s">
        <v>88</v>
      </c>
      <c r="QDQ109" s="18" t="s">
        <v>88</v>
      </c>
      <c r="QDR109" s="18" t="s">
        <v>88</v>
      </c>
      <c r="QDS109" s="18" t="s">
        <v>88</v>
      </c>
      <c r="QDT109" s="18" t="s">
        <v>88</v>
      </c>
      <c r="QDU109" s="18" t="s">
        <v>88</v>
      </c>
      <c r="QDV109" s="18" t="s">
        <v>88</v>
      </c>
      <c r="QDW109" s="18" t="s">
        <v>88</v>
      </c>
      <c r="QDX109" s="18" t="s">
        <v>88</v>
      </c>
      <c r="QDY109" s="18" t="s">
        <v>88</v>
      </c>
      <c r="QDZ109" s="18" t="s">
        <v>88</v>
      </c>
      <c r="QEA109" s="18" t="s">
        <v>88</v>
      </c>
      <c r="QEB109" s="18" t="s">
        <v>88</v>
      </c>
      <c r="QEC109" s="18" t="s">
        <v>88</v>
      </c>
      <c r="QED109" s="18" t="s">
        <v>88</v>
      </c>
      <c r="QEE109" s="18" t="s">
        <v>88</v>
      </c>
      <c r="QEF109" s="18" t="s">
        <v>88</v>
      </c>
      <c r="QEG109" s="18" t="s">
        <v>88</v>
      </c>
      <c r="QEH109" s="18" t="s">
        <v>88</v>
      </c>
      <c r="QEI109" s="18" t="s">
        <v>88</v>
      </c>
      <c r="QEJ109" s="18" t="s">
        <v>88</v>
      </c>
      <c r="QEK109" s="18" t="s">
        <v>88</v>
      </c>
      <c r="QEL109" s="18" t="s">
        <v>88</v>
      </c>
      <c r="QEM109" s="18" t="s">
        <v>88</v>
      </c>
      <c r="QEN109" s="18" t="s">
        <v>88</v>
      </c>
      <c r="QEO109" s="18" t="s">
        <v>88</v>
      </c>
      <c r="QEP109" s="18" t="s">
        <v>88</v>
      </c>
      <c r="QEQ109" s="18" t="s">
        <v>88</v>
      </c>
      <c r="QER109" s="18" t="s">
        <v>88</v>
      </c>
      <c r="QES109" s="18" t="s">
        <v>88</v>
      </c>
      <c r="QET109" s="18" t="s">
        <v>88</v>
      </c>
      <c r="QEU109" s="18" t="s">
        <v>88</v>
      </c>
      <c r="QEV109" s="18" t="s">
        <v>88</v>
      </c>
      <c r="QEW109" s="18" t="s">
        <v>88</v>
      </c>
      <c r="QEX109" s="18" t="s">
        <v>88</v>
      </c>
      <c r="QEY109" s="18" t="s">
        <v>88</v>
      </c>
      <c r="QEZ109" s="18" t="s">
        <v>88</v>
      </c>
      <c r="QFA109" s="18" t="s">
        <v>88</v>
      </c>
      <c r="QFB109" s="18" t="s">
        <v>88</v>
      </c>
      <c r="QFC109" s="18" t="s">
        <v>88</v>
      </c>
      <c r="QFD109" s="18" t="s">
        <v>88</v>
      </c>
      <c r="QFE109" s="18" t="s">
        <v>88</v>
      </c>
      <c r="QFF109" s="18" t="s">
        <v>88</v>
      </c>
      <c r="QFG109" s="18" t="s">
        <v>88</v>
      </c>
      <c r="QFH109" s="18" t="s">
        <v>88</v>
      </c>
      <c r="QFI109" s="18" t="s">
        <v>88</v>
      </c>
      <c r="QFJ109" s="18" t="s">
        <v>88</v>
      </c>
      <c r="QFK109" s="18" t="s">
        <v>88</v>
      </c>
      <c r="QFL109" s="18" t="s">
        <v>88</v>
      </c>
      <c r="QFM109" s="18" t="s">
        <v>88</v>
      </c>
      <c r="QFN109" s="18" t="s">
        <v>88</v>
      </c>
      <c r="QFO109" s="18" t="s">
        <v>88</v>
      </c>
      <c r="QFP109" s="18" t="s">
        <v>88</v>
      </c>
      <c r="QFQ109" s="18" t="s">
        <v>88</v>
      </c>
      <c r="QFR109" s="18" t="s">
        <v>88</v>
      </c>
      <c r="QFS109" s="18" t="s">
        <v>88</v>
      </c>
      <c r="QFT109" s="18" t="s">
        <v>88</v>
      </c>
      <c r="QFU109" s="18" t="s">
        <v>88</v>
      </c>
      <c r="QFV109" s="18" t="s">
        <v>88</v>
      </c>
      <c r="QFW109" s="18" t="s">
        <v>88</v>
      </c>
      <c r="QFX109" s="18" t="s">
        <v>88</v>
      </c>
      <c r="QFY109" s="18" t="s">
        <v>88</v>
      </c>
      <c r="QFZ109" s="18" t="s">
        <v>88</v>
      </c>
      <c r="QGA109" s="18" t="s">
        <v>88</v>
      </c>
      <c r="QGB109" s="18" t="s">
        <v>88</v>
      </c>
      <c r="QGC109" s="18" t="s">
        <v>88</v>
      </c>
      <c r="QGD109" s="18" t="s">
        <v>88</v>
      </c>
      <c r="QGE109" s="18" t="s">
        <v>88</v>
      </c>
      <c r="QGF109" s="18" t="s">
        <v>88</v>
      </c>
      <c r="QGG109" s="18" t="s">
        <v>88</v>
      </c>
      <c r="QGH109" s="18" t="s">
        <v>88</v>
      </c>
      <c r="QGI109" s="18" t="s">
        <v>88</v>
      </c>
      <c r="QGJ109" s="18" t="s">
        <v>88</v>
      </c>
      <c r="QGK109" s="18" t="s">
        <v>88</v>
      </c>
      <c r="QGL109" s="18" t="s">
        <v>88</v>
      </c>
      <c r="QGM109" s="18" t="s">
        <v>88</v>
      </c>
      <c r="QGN109" s="18" t="s">
        <v>88</v>
      </c>
      <c r="QGO109" s="18" t="s">
        <v>88</v>
      </c>
      <c r="QGP109" s="18" t="s">
        <v>88</v>
      </c>
      <c r="QGQ109" s="18" t="s">
        <v>88</v>
      </c>
      <c r="QGR109" s="18" t="s">
        <v>88</v>
      </c>
      <c r="QGS109" s="18" t="s">
        <v>88</v>
      </c>
      <c r="QGT109" s="18" t="s">
        <v>88</v>
      </c>
      <c r="QGU109" s="18" t="s">
        <v>88</v>
      </c>
      <c r="QGV109" s="18" t="s">
        <v>88</v>
      </c>
      <c r="QGW109" s="18" t="s">
        <v>88</v>
      </c>
      <c r="QGX109" s="18" t="s">
        <v>88</v>
      </c>
      <c r="QGY109" s="18" t="s">
        <v>88</v>
      </c>
      <c r="QGZ109" s="18" t="s">
        <v>88</v>
      </c>
      <c r="QHA109" s="18" t="s">
        <v>88</v>
      </c>
      <c r="QHB109" s="18" t="s">
        <v>88</v>
      </c>
      <c r="QHC109" s="18" t="s">
        <v>88</v>
      </c>
      <c r="QHD109" s="18" t="s">
        <v>88</v>
      </c>
      <c r="QHE109" s="18" t="s">
        <v>88</v>
      </c>
      <c r="QHF109" s="18" t="s">
        <v>88</v>
      </c>
      <c r="QHG109" s="18" t="s">
        <v>88</v>
      </c>
      <c r="QHH109" s="18" t="s">
        <v>88</v>
      </c>
      <c r="QHI109" s="18" t="s">
        <v>88</v>
      </c>
      <c r="QHJ109" s="18" t="s">
        <v>88</v>
      </c>
      <c r="QHK109" s="18" t="s">
        <v>88</v>
      </c>
      <c r="QHL109" s="18" t="s">
        <v>88</v>
      </c>
      <c r="QHM109" s="18" t="s">
        <v>88</v>
      </c>
      <c r="QHN109" s="18" t="s">
        <v>88</v>
      </c>
      <c r="QHO109" s="18" t="s">
        <v>88</v>
      </c>
      <c r="QHP109" s="18" t="s">
        <v>88</v>
      </c>
      <c r="QHQ109" s="18" t="s">
        <v>88</v>
      </c>
      <c r="QHR109" s="18" t="s">
        <v>88</v>
      </c>
      <c r="QHS109" s="18" t="s">
        <v>88</v>
      </c>
      <c r="QHT109" s="18" t="s">
        <v>88</v>
      </c>
      <c r="QHU109" s="18" t="s">
        <v>88</v>
      </c>
      <c r="QHV109" s="18" t="s">
        <v>88</v>
      </c>
      <c r="QHW109" s="18" t="s">
        <v>88</v>
      </c>
      <c r="QHX109" s="18" t="s">
        <v>88</v>
      </c>
      <c r="QHY109" s="18" t="s">
        <v>88</v>
      </c>
      <c r="QHZ109" s="18" t="s">
        <v>88</v>
      </c>
      <c r="QIA109" s="18" t="s">
        <v>88</v>
      </c>
      <c r="QIB109" s="18" t="s">
        <v>88</v>
      </c>
      <c r="QIC109" s="18" t="s">
        <v>88</v>
      </c>
      <c r="QID109" s="18" t="s">
        <v>88</v>
      </c>
      <c r="QIE109" s="18" t="s">
        <v>88</v>
      </c>
      <c r="QIF109" s="18" t="s">
        <v>88</v>
      </c>
      <c r="QIG109" s="18" t="s">
        <v>88</v>
      </c>
      <c r="QIH109" s="18" t="s">
        <v>88</v>
      </c>
      <c r="QII109" s="18" t="s">
        <v>88</v>
      </c>
      <c r="QIJ109" s="18" t="s">
        <v>88</v>
      </c>
      <c r="QIK109" s="18" t="s">
        <v>88</v>
      </c>
      <c r="QIL109" s="18" t="s">
        <v>88</v>
      </c>
      <c r="QIM109" s="18" t="s">
        <v>88</v>
      </c>
      <c r="QIN109" s="18" t="s">
        <v>88</v>
      </c>
      <c r="QIO109" s="18" t="s">
        <v>88</v>
      </c>
      <c r="QIP109" s="18" t="s">
        <v>88</v>
      </c>
      <c r="QIQ109" s="18" t="s">
        <v>88</v>
      </c>
      <c r="QIR109" s="18" t="s">
        <v>88</v>
      </c>
      <c r="QIS109" s="18" t="s">
        <v>88</v>
      </c>
      <c r="QIT109" s="18" t="s">
        <v>88</v>
      </c>
      <c r="QIU109" s="18" t="s">
        <v>88</v>
      </c>
      <c r="QIV109" s="18" t="s">
        <v>88</v>
      </c>
      <c r="QIW109" s="18" t="s">
        <v>88</v>
      </c>
      <c r="QIX109" s="18" t="s">
        <v>88</v>
      </c>
      <c r="QIY109" s="18" t="s">
        <v>88</v>
      </c>
      <c r="QIZ109" s="18" t="s">
        <v>88</v>
      </c>
      <c r="QJA109" s="18" t="s">
        <v>88</v>
      </c>
      <c r="QJB109" s="18" t="s">
        <v>88</v>
      </c>
      <c r="QJC109" s="18" t="s">
        <v>88</v>
      </c>
      <c r="QJD109" s="18" t="s">
        <v>88</v>
      </c>
      <c r="QJE109" s="18" t="s">
        <v>88</v>
      </c>
      <c r="QJF109" s="18" t="s">
        <v>88</v>
      </c>
      <c r="QJG109" s="18" t="s">
        <v>88</v>
      </c>
      <c r="QJH109" s="18" t="s">
        <v>88</v>
      </c>
      <c r="QJI109" s="18" t="s">
        <v>88</v>
      </c>
      <c r="QJJ109" s="18" t="s">
        <v>88</v>
      </c>
      <c r="QJK109" s="18" t="s">
        <v>88</v>
      </c>
      <c r="QJL109" s="18" t="s">
        <v>88</v>
      </c>
      <c r="QJM109" s="18" t="s">
        <v>88</v>
      </c>
      <c r="QJN109" s="18" t="s">
        <v>88</v>
      </c>
      <c r="QJO109" s="18" t="s">
        <v>88</v>
      </c>
      <c r="QJP109" s="18" t="s">
        <v>88</v>
      </c>
      <c r="QJQ109" s="18" t="s">
        <v>88</v>
      </c>
      <c r="QJR109" s="18" t="s">
        <v>88</v>
      </c>
      <c r="QJS109" s="18" t="s">
        <v>88</v>
      </c>
      <c r="QJT109" s="18" t="s">
        <v>88</v>
      </c>
      <c r="QJU109" s="18" t="s">
        <v>88</v>
      </c>
      <c r="QJV109" s="18" t="s">
        <v>88</v>
      </c>
      <c r="QJW109" s="18" t="s">
        <v>88</v>
      </c>
      <c r="QJX109" s="18" t="s">
        <v>88</v>
      </c>
      <c r="QJY109" s="18" t="s">
        <v>88</v>
      </c>
      <c r="QJZ109" s="18" t="s">
        <v>88</v>
      </c>
      <c r="QKA109" s="18" t="s">
        <v>88</v>
      </c>
      <c r="QKB109" s="18" t="s">
        <v>88</v>
      </c>
      <c r="QKC109" s="18" t="s">
        <v>88</v>
      </c>
      <c r="QKD109" s="18" t="s">
        <v>88</v>
      </c>
      <c r="QKE109" s="18" t="s">
        <v>88</v>
      </c>
      <c r="QKF109" s="18" t="s">
        <v>88</v>
      </c>
      <c r="QKG109" s="18" t="s">
        <v>88</v>
      </c>
      <c r="QKH109" s="18" t="s">
        <v>88</v>
      </c>
      <c r="QKI109" s="18" t="s">
        <v>88</v>
      </c>
      <c r="QKJ109" s="18" t="s">
        <v>88</v>
      </c>
      <c r="QKK109" s="18" t="s">
        <v>88</v>
      </c>
      <c r="QKL109" s="18" t="s">
        <v>88</v>
      </c>
      <c r="QKM109" s="18" t="s">
        <v>88</v>
      </c>
      <c r="QKN109" s="18" t="s">
        <v>88</v>
      </c>
      <c r="QKO109" s="18" t="s">
        <v>88</v>
      </c>
      <c r="QKP109" s="18" t="s">
        <v>88</v>
      </c>
      <c r="QKQ109" s="18" t="s">
        <v>88</v>
      </c>
      <c r="QKR109" s="18" t="s">
        <v>88</v>
      </c>
      <c r="QKS109" s="18" t="s">
        <v>88</v>
      </c>
      <c r="QKT109" s="18" t="s">
        <v>88</v>
      </c>
      <c r="QKU109" s="18" t="s">
        <v>88</v>
      </c>
      <c r="QKV109" s="18" t="s">
        <v>88</v>
      </c>
      <c r="QKW109" s="18" t="s">
        <v>88</v>
      </c>
      <c r="QKX109" s="18" t="s">
        <v>88</v>
      </c>
      <c r="QKY109" s="18" t="s">
        <v>88</v>
      </c>
      <c r="QKZ109" s="18" t="s">
        <v>88</v>
      </c>
      <c r="QLA109" s="18" t="s">
        <v>88</v>
      </c>
      <c r="QLB109" s="18" t="s">
        <v>88</v>
      </c>
      <c r="QLC109" s="18" t="s">
        <v>88</v>
      </c>
      <c r="QLD109" s="18" t="s">
        <v>88</v>
      </c>
      <c r="QLE109" s="18" t="s">
        <v>88</v>
      </c>
      <c r="QLF109" s="18" t="s">
        <v>88</v>
      </c>
      <c r="QLG109" s="18" t="s">
        <v>88</v>
      </c>
      <c r="QLH109" s="18" t="s">
        <v>88</v>
      </c>
      <c r="QLI109" s="18" t="s">
        <v>88</v>
      </c>
      <c r="QLJ109" s="18" t="s">
        <v>88</v>
      </c>
      <c r="QLK109" s="18" t="s">
        <v>88</v>
      </c>
      <c r="QLL109" s="18" t="s">
        <v>88</v>
      </c>
      <c r="QLM109" s="18" t="s">
        <v>88</v>
      </c>
      <c r="QLN109" s="18" t="s">
        <v>88</v>
      </c>
      <c r="QLO109" s="18" t="s">
        <v>88</v>
      </c>
      <c r="QLP109" s="18" t="s">
        <v>88</v>
      </c>
      <c r="QLQ109" s="18" t="s">
        <v>88</v>
      </c>
      <c r="QLR109" s="18" t="s">
        <v>88</v>
      </c>
      <c r="QLS109" s="18" t="s">
        <v>88</v>
      </c>
      <c r="QLT109" s="18" t="s">
        <v>88</v>
      </c>
      <c r="QLU109" s="18" t="s">
        <v>88</v>
      </c>
      <c r="QLV109" s="18" t="s">
        <v>88</v>
      </c>
      <c r="QLW109" s="18" t="s">
        <v>88</v>
      </c>
      <c r="QLX109" s="18" t="s">
        <v>88</v>
      </c>
      <c r="QLY109" s="18" t="s">
        <v>88</v>
      </c>
      <c r="QLZ109" s="18" t="s">
        <v>88</v>
      </c>
      <c r="QMA109" s="18" t="s">
        <v>88</v>
      </c>
      <c r="QMB109" s="18" t="s">
        <v>88</v>
      </c>
      <c r="QMC109" s="18" t="s">
        <v>88</v>
      </c>
      <c r="QMD109" s="18" t="s">
        <v>88</v>
      </c>
      <c r="QME109" s="18" t="s">
        <v>88</v>
      </c>
      <c r="QMF109" s="18" t="s">
        <v>88</v>
      </c>
      <c r="QMG109" s="18" t="s">
        <v>88</v>
      </c>
      <c r="QMH109" s="18" t="s">
        <v>88</v>
      </c>
      <c r="QMI109" s="18" t="s">
        <v>88</v>
      </c>
      <c r="QMJ109" s="18" t="s">
        <v>88</v>
      </c>
      <c r="QMK109" s="18" t="s">
        <v>88</v>
      </c>
      <c r="QML109" s="18" t="s">
        <v>88</v>
      </c>
      <c r="QMM109" s="18" t="s">
        <v>88</v>
      </c>
      <c r="QMN109" s="18" t="s">
        <v>88</v>
      </c>
      <c r="QMO109" s="18" t="s">
        <v>88</v>
      </c>
      <c r="QMP109" s="18" t="s">
        <v>88</v>
      </c>
      <c r="QMQ109" s="18" t="s">
        <v>88</v>
      </c>
      <c r="QMR109" s="18" t="s">
        <v>88</v>
      </c>
      <c r="QMS109" s="18" t="s">
        <v>88</v>
      </c>
      <c r="QMT109" s="18" t="s">
        <v>88</v>
      </c>
      <c r="QMU109" s="18" t="s">
        <v>88</v>
      </c>
      <c r="QMV109" s="18" t="s">
        <v>88</v>
      </c>
      <c r="QMW109" s="18" t="s">
        <v>88</v>
      </c>
      <c r="QMX109" s="18" t="s">
        <v>88</v>
      </c>
      <c r="QMY109" s="18" t="s">
        <v>88</v>
      </c>
      <c r="QMZ109" s="18" t="s">
        <v>88</v>
      </c>
      <c r="QNA109" s="18" t="s">
        <v>88</v>
      </c>
      <c r="QNB109" s="18" t="s">
        <v>88</v>
      </c>
      <c r="QNC109" s="18" t="s">
        <v>88</v>
      </c>
      <c r="QND109" s="18" t="s">
        <v>88</v>
      </c>
      <c r="QNE109" s="18" t="s">
        <v>88</v>
      </c>
      <c r="QNF109" s="18" t="s">
        <v>88</v>
      </c>
      <c r="QNG109" s="18" t="s">
        <v>88</v>
      </c>
      <c r="QNH109" s="18" t="s">
        <v>88</v>
      </c>
      <c r="QNI109" s="18" t="s">
        <v>88</v>
      </c>
      <c r="QNJ109" s="18" t="s">
        <v>88</v>
      </c>
      <c r="QNK109" s="18" t="s">
        <v>88</v>
      </c>
      <c r="QNL109" s="18" t="s">
        <v>88</v>
      </c>
      <c r="QNM109" s="18" t="s">
        <v>88</v>
      </c>
      <c r="QNN109" s="18" t="s">
        <v>88</v>
      </c>
      <c r="QNO109" s="18" t="s">
        <v>88</v>
      </c>
      <c r="QNP109" s="18" t="s">
        <v>88</v>
      </c>
      <c r="QNQ109" s="18" t="s">
        <v>88</v>
      </c>
      <c r="QNR109" s="18" t="s">
        <v>88</v>
      </c>
      <c r="QNS109" s="18" t="s">
        <v>88</v>
      </c>
      <c r="QNT109" s="18" t="s">
        <v>88</v>
      </c>
      <c r="QNU109" s="18" t="s">
        <v>88</v>
      </c>
      <c r="QNV109" s="18" t="s">
        <v>88</v>
      </c>
      <c r="QNW109" s="18" t="s">
        <v>88</v>
      </c>
      <c r="QNX109" s="18" t="s">
        <v>88</v>
      </c>
      <c r="QNY109" s="18" t="s">
        <v>88</v>
      </c>
      <c r="QNZ109" s="18" t="s">
        <v>88</v>
      </c>
      <c r="QOA109" s="18" t="s">
        <v>88</v>
      </c>
      <c r="QOB109" s="18" t="s">
        <v>88</v>
      </c>
      <c r="QOC109" s="18" t="s">
        <v>88</v>
      </c>
      <c r="QOD109" s="18" t="s">
        <v>88</v>
      </c>
      <c r="QOE109" s="18" t="s">
        <v>88</v>
      </c>
      <c r="QOF109" s="18" t="s">
        <v>88</v>
      </c>
      <c r="QOG109" s="18" t="s">
        <v>88</v>
      </c>
      <c r="QOH109" s="18" t="s">
        <v>88</v>
      </c>
      <c r="QOI109" s="18" t="s">
        <v>88</v>
      </c>
      <c r="QOJ109" s="18" t="s">
        <v>88</v>
      </c>
      <c r="QOK109" s="18" t="s">
        <v>88</v>
      </c>
      <c r="QOL109" s="18" t="s">
        <v>88</v>
      </c>
      <c r="QOM109" s="18" t="s">
        <v>88</v>
      </c>
      <c r="QON109" s="18" t="s">
        <v>88</v>
      </c>
      <c r="QOO109" s="18" t="s">
        <v>88</v>
      </c>
      <c r="QOP109" s="18" t="s">
        <v>88</v>
      </c>
      <c r="QOQ109" s="18" t="s">
        <v>88</v>
      </c>
      <c r="QOR109" s="18" t="s">
        <v>88</v>
      </c>
      <c r="QOS109" s="18" t="s">
        <v>88</v>
      </c>
      <c r="QOT109" s="18" t="s">
        <v>88</v>
      </c>
      <c r="QOU109" s="18" t="s">
        <v>88</v>
      </c>
      <c r="QOV109" s="18" t="s">
        <v>88</v>
      </c>
      <c r="QOW109" s="18" t="s">
        <v>88</v>
      </c>
      <c r="QOX109" s="18" t="s">
        <v>88</v>
      </c>
      <c r="QOY109" s="18" t="s">
        <v>88</v>
      </c>
      <c r="QOZ109" s="18" t="s">
        <v>88</v>
      </c>
      <c r="QPA109" s="18" t="s">
        <v>88</v>
      </c>
      <c r="QPB109" s="18" t="s">
        <v>88</v>
      </c>
      <c r="QPC109" s="18" t="s">
        <v>88</v>
      </c>
      <c r="QPD109" s="18" t="s">
        <v>88</v>
      </c>
      <c r="QPE109" s="18" t="s">
        <v>88</v>
      </c>
      <c r="QPF109" s="18" t="s">
        <v>88</v>
      </c>
      <c r="QPG109" s="18" t="s">
        <v>88</v>
      </c>
      <c r="QPH109" s="18" t="s">
        <v>88</v>
      </c>
      <c r="QPI109" s="18" t="s">
        <v>88</v>
      </c>
      <c r="QPJ109" s="18" t="s">
        <v>88</v>
      </c>
      <c r="QPK109" s="18" t="s">
        <v>88</v>
      </c>
      <c r="QPL109" s="18" t="s">
        <v>88</v>
      </c>
      <c r="QPM109" s="18" t="s">
        <v>88</v>
      </c>
      <c r="QPN109" s="18" t="s">
        <v>88</v>
      </c>
      <c r="QPO109" s="18" t="s">
        <v>88</v>
      </c>
      <c r="QPP109" s="18" t="s">
        <v>88</v>
      </c>
      <c r="QPQ109" s="18" t="s">
        <v>88</v>
      </c>
      <c r="QPR109" s="18" t="s">
        <v>88</v>
      </c>
      <c r="QPS109" s="18" t="s">
        <v>88</v>
      </c>
      <c r="QPT109" s="18" t="s">
        <v>88</v>
      </c>
      <c r="QPU109" s="18" t="s">
        <v>88</v>
      </c>
      <c r="QPV109" s="18" t="s">
        <v>88</v>
      </c>
      <c r="QPW109" s="18" t="s">
        <v>88</v>
      </c>
      <c r="QPX109" s="18" t="s">
        <v>88</v>
      </c>
      <c r="QPY109" s="18" t="s">
        <v>88</v>
      </c>
      <c r="QPZ109" s="18" t="s">
        <v>88</v>
      </c>
      <c r="QQA109" s="18" t="s">
        <v>88</v>
      </c>
      <c r="QQB109" s="18" t="s">
        <v>88</v>
      </c>
      <c r="QQC109" s="18" t="s">
        <v>88</v>
      </c>
      <c r="QQD109" s="18" t="s">
        <v>88</v>
      </c>
      <c r="QQE109" s="18" t="s">
        <v>88</v>
      </c>
      <c r="QQF109" s="18" t="s">
        <v>88</v>
      </c>
      <c r="QQG109" s="18" t="s">
        <v>88</v>
      </c>
      <c r="QQH109" s="18" t="s">
        <v>88</v>
      </c>
      <c r="QQI109" s="18" t="s">
        <v>88</v>
      </c>
      <c r="QQJ109" s="18" t="s">
        <v>88</v>
      </c>
      <c r="QQK109" s="18" t="s">
        <v>88</v>
      </c>
      <c r="QQL109" s="18" t="s">
        <v>88</v>
      </c>
      <c r="QQM109" s="18" t="s">
        <v>88</v>
      </c>
      <c r="QQN109" s="18" t="s">
        <v>88</v>
      </c>
      <c r="QQO109" s="18" t="s">
        <v>88</v>
      </c>
      <c r="QQP109" s="18" t="s">
        <v>88</v>
      </c>
      <c r="QQQ109" s="18" t="s">
        <v>88</v>
      </c>
      <c r="QQR109" s="18" t="s">
        <v>88</v>
      </c>
      <c r="QQS109" s="18" t="s">
        <v>88</v>
      </c>
      <c r="QQT109" s="18" t="s">
        <v>88</v>
      </c>
      <c r="QQU109" s="18" t="s">
        <v>88</v>
      </c>
      <c r="QQV109" s="18" t="s">
        <v>88</v>
      </c>
      <c r="QQW109" s="18" t="s">
        <v>88</v>
      </c>
      <c r="QQX109" s="18" t="s">
        <v>88</v>
      </c>
      <c r="QQY109" s="18" t="s">
        <v>88</v>
      </c>
      <c r="QQZ109" s="18" t="s">
        <v>88</v>
      </c>
      <c r="QRA109" s="18" t="s">
        <v>88</v>
      </c>
      <c r="QRB109" s="18" t="s">
        <v>88</v>
      </c>
      <c r="QRC109" s="18" t="s">
        <v>88</v>
      </c>
      <c r="QRD109" s="18" t="s">
        <v>88</v>
      </c>
      <c r="QRE109" s="18" t="s">
        <v>88</v>
      </c>
      <c r="QRF109" s="18" t="s">
        <v>88</v>
      </c>
      <c r="QRG109" s="18" t="s">
        <v>88</v>
      </c>
      <c r="QRH109" s="18" t="s">
        <v>88</v>
      </c>
      <c r="QRI109" s="18" t="s">
        <v>88</v>
      </c>
      <c r="QRJ109" s="18" t="s">
        <v>88</v>
      </c>
      <c r="QRK109" s="18" t="s">
        <v>88</v>
      </c>
      <c r="QRL109" s="18" t="s">
        <v>88</v>
      </c>
      <c r="QRM109" s="18" t="s">
        <v>88</v>
      </c>
      <c r="QRN109" s="18" t="s">
        <v>88</v>
      </c>
      <c r="QRO109" s="18" t="s">
        <v>88</v>
      </c>
      <c r="QRP109" s="18" t="s">
        <v>88</v>
      </c>
      <c r="QRQ109" s="18" t="s">
        <v>88</v>
      </c>
      <c r="QRR109" s="18" t="s">
        <v>88</v>
      </c>
      <c r="QRS109" s="18" t="s">
        <v>88</v>
      </c>
      <c r="QRT109" s="18" t="s">
        <v>88</v>
      </c>
      <c r="QRU109" s="18" t="s">
        <v>88</v>
      </c>
      <c r="QRV109" s="18" t="s">
        <v>88</v>
      </c>
      <c r="QRW109" s="18" t="s">
        <v>88</v>
      </c>
      <c r="QRX109" s="18" t="s">
        <v>88</v>
      </c>
      <c r="QRY109" s="18" t="s">
        <v>88</v>
      </c>
      <c r="QRZ109" s="18" t="s">
        <v>88</v>
      </c>
      <c r="QSA109" s="18" t="s">
        <v>88</v>
      </c>
      <c r="QSB109" s="18" t="s">
        <v>88</v>
      </c>
      <c r="QSC109" s="18" t="s">
        <v>88</v>
      </c>
      <c r="QSD109" s="18" t="s">
        <v>88</v>
      </c>
      <c r="QSE109" s="18" t="s">
        <v>88</v>
      </c>
      <c r="QSF109" s="18" t="s">
        <v>88</v>
      </c>
      <c r="QSG109" s="18" t="s">
        <v>88</v>
      </c>
      <c r="QSH109" s="18" t="s">
        <v>88</v>
      </c>
      <c r="QSI109" s="18" t="s">
        <v>88</v>
      </c>
      <c r="QSJ109" s="18" t="s">
        <v>88</v>
      </c>
      <c r="QSK109" s="18" t="s">
        <v>88</v>
      </c>
      <c r="QSL109" s="18" t="s">
        <v>88</v>
      </c>
      <c r="QSM109" s="18" t="s">
        <v>88</v>
      </c>
      <c r="QSN109" s="18" t="s">
        <v>88</v>
      </c>
      <c r="QSO109" s="18" t="s">
        <v>88</v>
      </c>
      <c r="QSP109" s="18" t="s">
        <v>88</v>
      </c>
      <c r="QSQ109" s="18" t="s">
        <v>88</v>
      </c>
      <c r="QSR109" s="18" t="s">
        <v>88</v>
      </c>
      <c r="QSS109" s="18" t="s">
        <v>88</v>
      </c>
      <c r="QST109" s="18" t="s">
        <v>88</v>
      </c>
      <c r="QSU109" s="18" t="s">
        <v>88</v>
      </c>
      <c r="QSV109" s="18" t="s">
        <v>88</v>
      </c>
      <c r="QSW109" s="18" t="s">
        <v>88</v>
      </c>
      <c r="QSX109" s="18" t="s">
        <v>88</v>
      </c>
      <c r="QSY109" s="18" t="s">
        <v>88</v>
      </c>
      <c r="QSZ109" s="18" t="s">
        <v>88</v>
      </c>
      <c r="QTA109" s="18" t="s">
        <v>88</v>
      </c>
      <c r="QTB109" s="18" t="s">
        <v>88</v>
      </c>
      <c r="QTC109" s="18" t="s">
        <v>88</v>
      </c>
      <c r="QTD109" s="18" t="s">
        <v>88</v>
      </c>
      <c r="QTE109" s="18" t="s">
        <v>88</v>
      </c>
      <c r="QTF109" s="18" t="s">
        <v>88</v>
      </c>
      <c r="QTG109" s="18" t="s">
        <v>88</v>
      </c>
      <c r="QTH109" s="18" t="s">
        <v>88</v>
      </c>
      <c r="QTI109" s="18" t="s">
        <v>88</v>
      </c>
      <c r="QTJ109" s="18" t="s">
        <v>88</v>
      </c>
      <c r="QTK109" s="18" t="s">
        <v>88</v>
      </c>
      <c r="QTL109" s="18" t="s">
        <v>88</v>
      </c>
      <c r="QTM109" s="18" t="s">
        <v>88</v>
      </c>
      <c r="QTN109" s="18" t="s">
        <v>88</v>
      </c>
      <c r="QTO109" s="18" t="s">
        <v>88</v>
      </c>
      <c r="QTP109" s="18" t="s">
        <v>88</v>
      </c>
      <c r="QTQ109" s="18" t="s">
        <v>88</v>
      </c>
      <c r="QTR109" s="18" t="s">
        <v>88</v>
      </c>
      <c r="QTS109" s="18" t="s">
        <v>88</v>
      </c>
      <c r="QTT109" s="18" t="s">
        <v>88</v>
      </c>
      <c r="QTU109" s="18" t="s">
        <v>88</v>
      </c>
      <c r="QTV109" s="18" t="s">
        <v>88</v>
      </c>
      <c r="QTW109" s="18" t="s">
        <v>88</v>
      </c>
      <c r="QTX109" s="18" t="s">
        <v>88</v>
      </c>
      <c r="QTY109" s="18" t="s">
        <v>88</v>
      </c>
      <c r="QTZ109" s="18" t="s">
        <v>88</v>
      </c>
      <c r="QUA109" s="18" t="s">
        <v>88</v>
      </c>
      <c r="QUB109" s="18" t="s">
        <v>88</v>
      </c>
      <c r="QUC109" s="18" t="s">
        <v>88</v>
      </c>
      <c r="QUD109" s="18" t="s">
        <v>88</v>
      </c>
      <c r="QUE109" s="18" t="s">
        <v>88</v>
      </c>
      <c r="QUF109" s="18" t="s">
        <v>88</v>
      </c>
      <c r="QUG109" s="18" t="s">
        <v>88</v>
      </c>
      <c r="QUH109" s="18" t="s">
        <v>88</v>
      </c>
      <c r="QUI109" s="18" t="s">
        <v>88</v>
      </c>
      <c r="QUJ109" s="18" t="s">
        <v>88</v>
      </c>
      <c r="QUK109" s="18" t="s">
        <v>88</v>
      </c>
      <c r="QUL109" s="18" t="s">
        <v>88</v>
      </c>
      <c r="QUM109" s="18" t="s">
        <v>88</v>
      </c>
      <c r="QUN109" s="18" t="s">
        <v>88</v>
      </c>
      <c r="QUO109" s="18" t="s">
        <v>88</v>
      </c>
      <c r="QUP109" s="18" t="s">
        <v>88</v>
      </c>
      <c r="QUQ109" s="18" t="s">
        <v>88</v>
      </c>
      <c r="QUR109" s="18" t="s">
        <v>88</v>
      </c>
      <c r="QUS109" s="18" t="s">
        <v>88</v>
      </c>
      <c r="QUT109" s="18" t="s">
        <v>88</v>
      </c>
      <c r="QUU109" s="18" t="s">
        <v>88</v>
      </c>
      <c r="QUV109" s="18" t="s">
        <v>88</v>
      </c>
      <c r="QUW109" s="18" t="s">
        <v>88</v>
      </c>
      <c r="QUX109" s="18" t="s">
        <v>88</v>
      </c>
      <c r="QUY109" s="18" t="s">
        <v>88</v>
      </c>
      <c r="QUZ109" s="18" t="s">
        <v>88</v>
      </c>
      <c r="QVA109" s="18" t="s">
        <v>88</v>
      </c>
      <c r="QVB109" s="18" t="s">
        <v>88</v>
      </c>
      <c r="QVC109" s="18" t="s">
        <v>88</v>
      </c>
      <c r="QVD109" s="18" t="s">
        <v>88</v>
      </c>
      <c r="QVE109" s="18" t="s">
        <v>88</v>
      </c>
      <c r="QVF109" s="18" t="s">
        <v>88</v>
      </c>
      <c r="QVG109" s="18" t="s">
        <v>88</v>
      </c>
      <c r="QVH109" s="18" t="s">
        <v>88</v>
      </c>
      <c r="QVI109" s="18" t="s">
        <v>88</v>
      </c>
      <c r="QVJ109" s="18" t="s">
        <v>88</v>
      </c>
      <c r="QVK109" s="18" t="s">
        <v>88</v>
      </c>
      <c r="QVL109" s="18" t="s">
        <v>88</v>
      </c>
      <c r="QVM109" s="18" t="s">
        <v>88</v>
      </c>
      <c r="QVN109" s="18" t="s">
        <v>88</v>
      </c>
      <c r="QVO109" s="18" t="s">
        <v>88</v>
      </c>
      <c r="QVP109" s="18" t="s">
        <v>88</v>
      </c>
      <c r="QVQ109" s="18" t="s">
        <v>88</v>
      </c>
      <c r="QVR109" s="18" t="s">
        <v>88</v>
      </c>
      <c r="QVS109" s="18" t="s">
        <v>88</v>
      </c>
      <c r="QVT109" s="18" t="s">
        <v>88</v>
      </c>
      <c r="QVU109" s="18" t="s">
        <v>88</v>
      </c>
      <c r="QVV109" s="18" t="s">
        <v>88</v>
      </c>
      <c r="QVW109" s="18" t="s">
        <v>88</v>
      </c>
      <c r="QVX109" s="18" t="s">
        <v>88</v>
      </c>
      <c r="QVY109" s="18" t="s">
        <v>88</v>
      </c>
      <c r="QVZ109" s="18" t="s">
        <v>88</v>
      </c>
      <c r="QWA109" s="18" t="s">
        <v>88</v>
      </c>
      <c r="QWB109" s="18" t="s">
        <v>88</v>
      </c>
      <c r="QWC109" s="18" t="s">
        <v>88</v>
      </c>
      <c r="QWD109" s="18" t="s">
        <v>88</v>
      </c>
      <c r="QWE109" s="18" t="s">
        <v>88</v>
      </c>
      <c r="QWF109" s="18" t="s">
        <v>88</v>
      </c>
      <c r="QWG109" s="18" t="s">
        <v>88</v>
      </c>
      <c r="QWH109" s="18" t="s">
        <v>88</v>
      </c>
      <c r="QWI109" s="18" t="s">
        <v>88</v>
      </c>
      <c r="QWJ109" s="18" t="s">
        <v>88</v>
      </c>
      <c r="QWK109" s="18" t="s">
        <v>88</v>
      </c>
      <c r="QWL109" s="18" t="s">
        <v>88</v>
      </c>
      <c r="QWM109" s="18" t="s">
        <v>88</v>
      </c>
      <c r="QWN109" s="18" t="s">
        <v>88</v>
      </c>
      <c r="QWO109" s="18" t="s">
        <v>88</v>
      </c>
      <c r="QWP109" s="18" t="s">
        <v>88</v>
      </c>
      <c r="QWQ109" s="18" t="s">
        <v>88</v>
      </c>
      <c r="QWR109" s="18" t="s">
        <v>88</v>
      </c>
      <c r="QWS109" s="18" t="s">
        <v>88</v>
      </c>
      <c r="QWT109" s="18" t="s">
        <v>88</v>
      </c>
      <c r="QWU109" s="18" t="s">
        <v>88</v>
      </c>
      <c r="QWV109" s="18" t="s">
        <v>88</v>
      </c>
      <c r="QWW109" s="18" t="s">
        <v>88</v>
      </c>
      <c r="QWX109" s="18" t="s">
        <v>88</v>
      </c>
      <c r="QWY109" s="18" t="s">
        <v>88</v>
      </c>
      <c r="QWZ109" s="18" t="s">
        <v>88</v>
      </c>
      <c r="QXA109" s="18" t="s">
        <v>88</v>
      </c>
      <c r="QXB109" s="18" t="s">
        <v>88</v>
      </c>
      <c r="QXC109" s="18" t="s">
        <v>88</v>
      </c>
      <c r="QXD109" s="18" t="s">
        <v>88</v>
      </c>
      <c r="QXE109" s="18" t="s">
        <v>88</v>
      </c>
      <c r="QXF109" s="18" t="s">
        <v>88</v>
      </c>
      <c r="QXG109" s="18" t="s">
        <v>88</v>
      </c>
      <c r="QXH109" s="18" t="s">
        <v>88</v>
      </c>
      <c r="QXI109" s="18" t="s">
        <v>88</v>
      </c>
      <c r="QXJ109" s="18" t="s">
        <v>88</v>
      </c>
      <c r="QXK109" s="18" t="s">
        <v>88</v>
      </c>
      <c r="QXL109" s="18" t="s">
        <v>88</v>
      </c>
      <c r="QXM109" s="18" t="s">
        <v>88</v>
      </c>
      <c r="QXN109" s="18" t="s">
        <v>88</v>
      </c>
      <c r="QXO109" s="18" t="s">
        <v>88</v>
      </c>
      <c r="QXP109" s="18" t="s">
        <v>88</v>
      </c>
      <c r="QXQ109" s="18" t="s">
        <v>88</v>
      </c>
      <c r="QXR109" s="18" t="s">
        <v>88</v>
      </c>
      <c r="QXS109" s="18" t="s">
        <v>88</v>
      </c>
      <c r="QXT109" s="18" t="s">
        <v>88</v>
      </c>
      <c r="QXU109" s="18" t="s">
        <v>88</v>
      </c>
      <c r="QXV109" s="18" t="s">
        <v>88</v>
      </c>
      <c r="QXW109" s="18" t="s">
        <v>88</v>
      </c>
      <c r="QXX109" s="18" t="s">
        <v>88</v>
      </c>
      <c r="QXY109" s="18" t="s">
        <v>88</v>
      </c>
      <c r="QXZ109" s="18" t="s">
        <v>88</v>
      </c>
      <c r="QYA109" s="18" t="s">
        <v>88</v>
      </c>
      <c r="QYB109" s="18" t="s">
        <v>88</v>
      </c>
      <c r="QYC109" s="18" t="s">
        <v>88</v>
      </c>
      <c r="QYD109" s="18" t="s">
        <v>88</v>
      </c>
      <c r="QYE109" s="18" t="s">
        <v>88</v>
      </c>
      <c r="QYF109" s="18" t="s">
        <v>88</v>
      </c>
      <c r="QYG109" s="18" t="s">
        <v>88</v>
      </c>
      <c r="QYH109" s="18" t="s">
        <v>88</v>
      </c>
      <c r="QYI109" s="18" t="s">
        <v>88</v>
      </c>
      <c r="QYJ109" s="18" t="s">
        <v>88</v>
      </c>
      <c r="QYK109" s="18" t="s">
        <v>88</v>
      </c>
      <c r="QYL109" s="18" t="s">
        <v>88</v>
      </c>
      <c r="QYM109" s="18" t="s">
        <v>88</v>
      </c>
      <c r="QYN109" s="18" t="s">
        <v>88</v>
      </c>
      <c r="QYO109" s="18" t="s">
        <v>88</v>
      </c>
      <c r="QYP109" s="18" t="s">
        <v>88</v>
      </c>
      <c r="QYQ109" s="18" t="s">
        <v>88</v>
      </c>
      <c r="QYR109" s="18" t="s">
        <v>88</v>
      </c>
      <c r="QYS109" s="18" t="s">
        <v>88</v>
      </c>
      <c r="QYT109" s="18" t="s">
        <v>88</v>
      </c>
      <c r="QYU109" s="18" t="s">
        <v>88</v>
      </c>
      <c r="QYV109" s="18" t="s">
        <v>88</v>
      </c>
      <c r="QYW109" s="18" t="s">
        <v>88</v>
      </c>
      <c r="QYX109" s="18" t="s">
        <v>88</v>
      </c>
      <c r="QYY109" s="18" t="s">
        <v>88</v>
      </c>
      <c r="QYZ109" s="18" t="s">
        <v>88</v>
      </c>
      <c r="QZA109" s="18" t="s">
        <v>88</v>
      </c>
      <c r="QZB109" s="18" t="s">
        <v>88</v>
      </c>
      <c r="QZC109" s="18" t="s">
        <v>88</v>
      </c>
      <c r="QZD109" s="18" t="s">
        <v>88</v>
      </c>
      <c r="QZE109" s="18" t="s">
        <v>88</v>
      </c>
      <c r="QZF109" s="18" t="s">
        <v>88</v>
      </c>
      <c r="QZG109" s="18" t="s">
        <v>88</v>
      </c>
      <c r="QZH109" s="18" t="s">
        <v>88</v>
      </c>
      <c r="QZI109" s="18" t="s">
        <v>88</v>
      </c>
      <c r="QZJ109" s="18" t="s">
        <v>88</v>
      </c>
      <c r="QZK109" s="18" t="s">
        <v>88</v>
      </c>
      <c r="QZL109" s="18" t="s">
        <v>88</v>
      </c>
      <c r="QZM109" s="18" t="s">
        <v>88</v>
      </c>
      <c r="QZN109" s="18" t="s">
        <v>88</v>
      </c>
      <c r="QZO109" s="18" t="s">
        <v>88</v>
      </c>
      <c r="QZP109" s="18" t="s">
        <v>88</v>
      </c>
      <c r="QZQ109" s="18" t="s">
        <v>88</v>
      </c>
      <c r="QZR109" s="18" t="s">
        <v>88</v>
      </c>
      <c r="QZS109" s="18" t="s">
        <v>88</v>
      </c>
      <c r="QZT109" s="18" t="s">
        <v>88</v>
      </c>
      <c r="QZU109" s="18" t="s">
        <v>88</v>
      </c>
      <c r="QZV109" s="18" t="s">
        <v>88</v>
      </c>
      <c r="QZW109" s="18" t="s">
        <v>88</v>
      </c>
      <c r="QZX109" s="18" t="s">
        <v>88</v>
      </c>
      <c r="QZY109" s="18" t="s">
        <v>88</v>
      </c>
      <c r="QZZ109" s="18" t="s">
        <v>88</v>
      </c>
      <c r="RAA109" s="18" t="s">
        <v>88</v>
      </c>
      <c r="RAB109" s="18" t="s">
        <v>88</v>
      </c>
      <c r="RAC109" s="18" t="s">
        <v>88</v>
      </c>
      <c r="RAD109" s="18" t="s">
        <v>88</v>
      </c>
      <c r="RAE109" s="18" t="s">
        <v>88</v>
      </c>
      <c r="RAF109" s="18" t="s">
        <v>88</v>
      </c>
      <c r="RAG109" s="18" t="s">
        <v>88</v>
      </c>
      <c r="RAH109" s="18" t="s">
        <v>88</v>
      </c>
      <c r="RAI109" s="18" t="s">
        <v>88</v>
      </c>
      <c r="RAJ109" s="18" t="s">
        <v>88</v>
      </c>
      <c r="RAK109" s="18" t="s">
        <v>88</v>
      </c>
      <c r="RAL109" s="18" t="s">
        <v>88</v>
      </c>
      <c r="RAM109" s="18" t="s">
        <v>88</v>
      </c>
      <c r="RAN109" s="18" t="s">
        <v>88</v>
      </c>
      <c r="RAO109" s="18" t="s">
        <v>88</v>
      </c>
      <c r="RAP109" s="18" t="s">
        <v>88</v>
      </c>
      <c r="RAQ109" s="18" t="s">
        <v>88</v>
      </c>
      <c r="RAR109" s="18" t="s">
        <v>88</v>
      </c>
      <c r="RAS109" s="18" t="s">
        <v>88</v>
      </c>
      <c r="RAT109" s="18" t="s">
        <v>88</v>
      </c>
      <c r="RAU109" s="18" t="s">
        <v>88</v>
      </c>
      <c r="RAV109" s="18" t="s">
        <v>88</v>
      </c>
      <c r="RAW109" s="18" t="s">
        <v>88</v>
      </c>
      <c r="RAX109" s="18" t="s">
        <v>88</v>
      </c>
      <c r="RAY109" s="18" t="s">
        <v>88</v>
      </c>
      <c r="RAZ109" s="18" t="s">
        <v>88</v>
      </c>
      <c r="RBA109" s="18" t="s">
        <v>88</v>
      </c>
      <c r="RBB109" s="18" t="s">
        <v>88</v>
      </c>
      <c r="RBC109" s="18" t="s">
        <v>88</v>
      </c>
      <c r="RBD109" s="18" t="s">
        <v>88</v>
      </c>
      <c r="RBE109" s="18" t="s">
        <v>88</v>
      </c>
      <c r="RBF109" s="18" t="s">
        <v>88</v>
      </c>
      <c r="RBG109" s="18" t="s">
        <v>88</v>
      </c>
      <c r="RBH109" s="18" t="s">
        <v>88</v>
      </c>
      <c r="RBI109" s="18" t="s">
        <v>88</v>
      </c>
      <c r="RBJ109" s="18" t="s">
        <v>88</v>
      </c>
      <c r="RBK109" s="18" t="s">
        <v>88</v>
      </c>
      <c r="RBL109" s="18" t="s">
        <v>88</v>
      </c>
      <c r="RBM109" s="18" t="s">
        <v>88</v>
      </c>
      <c r="RBN109" s="18" t="s">
        <v>88</v>
      </c>
      <c r="RBO109" s="18" t="s">
        <v>88</v>
      </c>
      <c r="RBP109" s="18" t="s">
        <v>88</v>
      </c>
      <c r="RBQ109" s="18" t="s">
        <v>88</v>
      </c>
      <c r="RBR109" s="18" t="s">
        <v>88</v>
      </c>
      <c r="RBS109" s="18" t="s">
        <v>88</v>
      </c>
      <c r="RBT109" s="18" t="s">
        <v>88</v>
      </c>
      <c r="RBU109" s="18" t="s">
        <v>88</v>
      </c>
      <c r="RBV109" s="18" t="s">
        <v>88</v>
      </c>
      <c r="RBW109" s="18" t="s">
        <v>88</v>
      </c>
      <c r="RBX109" s="18" t="s">
        <v>88</v>
      </c>
      <c r="RBY109" s="18" t="s">
        <v>88</v>
      </c>
      <c r="RBZ109" s="18" t="s">
        <v>88</v>
      </c>
      <c r="RCA109" s="18" t="s">
        <v>88</v>
      </c>
      <c r="RCB109" s="18" t="s">
        <v>88</v>
      </c>
      <c r="RCC109" s="18" t="s">
        <v>88</v>
      </c>
      <c r="RCD109" s="18" t="s">
        <v>88</v>
      </c>
      <c r="RCE109" s="18" t="s">
        <v>88</v>
      </c>
      <c r="RCF109" s="18" t="s">
        <v>88</v>
      </c>
      <c r="RCG109" s="18" t="s">
        <v>88</v>
      </c>
      <c r="RCH109" s="18" t="s">
        <v>88</v>
      </c>
      <c r="RCI109" s="18" t="s">
        <v>88</v>
      </c>
      <c r="RCJ109" s="18" t="s">
        <v>88</v>
      </c>
      <c r="RCK109" s="18" t="s">
        <v>88</v>
      </c>
      <c r="RCL109" s="18" t="s">
        <v>88</v>
      </c>
      <c r="RCM109" s="18" t="s">
        <v>88</v>
      </c>
      <c r="RCN109" s="18" t="s">
        <v>88</v>
      </c>
      <c r="RCO109" s="18" t="s">
        <v>88</v>
      </c>
      <c r="RCP109" s="18" t="s">
        <v>88</v>
      </c>
      <c r="RCQ109" s="18" t="s">
        <v>88</v>
      </c>
      <c r="RCR109" s="18" t="s">
        <v>88</v>
      </c>
      <c r="RCS109" s="18" t="s">
        <v>88</v>
      </c>
      <c r="RCT109" s="18" t="s">
        <v>88</v>
      </c>
      <c r="RCU109" s="18" t="s">
        <v>88</v>
      </c>
      <c r="RCV109" s="18" t="s">
        <v>88</v>
      </c>
      <c r="RCW109" s="18" t="s">
        <v>88</v>
      </c>
      <c r="RCX109" s="18" t="s">
        <v>88</v>
      </c>
      <c r="RCY109" s="18" t="s">
        <v>88</v>
      </c>
      <c r="RCZ109" s="18" t="s">
        <v>88</v>
      </c>
      <c r="RDA109" s="18" t="s">
        <v>88</v>
      </c>
      <c r="RDB109" s="18" t="s">
        <v>88</v>
      </c>
      <c r="RDC109" s="18" t="s">
        <v>88</v>
      </c>
      <c r="RDD109" s="18" t="s">
        <v>88</v>
      </c>
      <c r="RDE109" s="18" t="s">
        <v>88</v>
      </c>
      <c r="RDF109" s="18" t="s">
        <v>88</v>
      </c>
      <c r="RDG109" s="18" t="s">
        <v>88</v>
      </c>
      <c r="RDH109" s="18" t="s">
        <v>88</v>
      </c>
      <c r="RDI109" s="18" t="s">
        <v>88</v>
      </c>
      <c r="RDJ109" s="18" t="s">
        <v>88</v>
      </c>
      <c r="RDK109" s="18" t="s">
        <v>88</v>
      </c>
      <c r="RDL109" s="18" t="s">
        <v>88</v>
      </c>
      <c r="RDM109" s="18" t="s">
        <v>88</v>
      </c>
      <c r="RDN109" s="18" t="s">
        <v>88</v>
      </c>
      <c r="RDO109" s="18" t="s">
        <v>88</v>
      </c>
      <c r="RDP109" s="18" t="s">
        <v>88</v>
      </c>
      <c r="RDQ109" s="18" t="s">
        <v>88</v>
      </c>
      <c r="RDR109" s="18" t="s">
        <v>88</v>
      </c>
      <c r="RDS109" s="18" t="s">
        <v>88</v>
      </c>
      <c r="RDT109" s="18" t="s">
        <v>88</v>
      </c>
      <c r="RDU109" s="18" t="s">
        <v>88</v>
      </c>
      <c r="RDV109" s="18" t="s">
        <v>88</v>
      </c>
      <c r="RDW109" s="18" t="s">
        <v>88</v>
      </c>
      <c r="RDX109" s="18" t="s">
        <v>88</v>
      </c>
      <c r="RDY109" s="18" t="s">
        <v>88</v>
      </c>
      <c r="RDZ109" s="18" t="s">
        <v>88</v>
      </c>
      <c r="REA109" s="18" t="s">
        <v>88</v>
      </c>
      <c r="REB109" s="18" t="s">
        <v>88</v>
      </c>
      <c r="REC109" s="18" t="s">
        <v>88</v>
      </c>
      <c r="RED109" s="18" t="s">
        <v>88</v>
      </c>
      <c r="REE109" s="18" t="s">
        <v>88</v>
      </c>
      <c r="REF109" s="18" t="s">
        <v>88</v>
      </c>
      <c r="REG109" s="18" t="s">
        <v>88</v>
      </c>
      <c r="REH109" s="18" t="s">
        <v>88</v>
      </c>
      <c r="REI109" s="18" t="s">
        <v>88</v>
      </c>
      <c r="REJ109" s="18" t="s">
        <v>88</v>
      </c>
      <c r="REK109" s="18" t="s">
        <v>88</v>
      </c>
      <c r="REL109" s="18" t="s">
        <v>88</v>
      </c>
      <c r="REM109" s="18" t="s">
        <v>88</v>
      </c>
      <c r="REN109" s="18" t="s">
        <v>88</v>
      </c>
      <c r="REO109" s="18" t="s">
        <v>88</v>
      </c>
      <c r="REP109" s="18" t="s">
        <v>88</v>
      </c>
      <c r="REQ109" s="18" t="s">
        <v>88</v>
      </c>
      <c r="RER109" s="18" t="s">
        <v>88</v>
      </c>
      <c r="RES109" s="18" t="s">
        <v>88</v>
      </c>
      <c r="RET109" s="18" t="s">
        <v>88</v>
      </c>
      <c r="REU109" s="18" t="s">
        <v>88</v>
      </c>
      <c r="REV109" s="18" t="s">
        <v>88</v>
      </c>
      <c r="REW109" s="18" t="s">
        <v>88</v>
      </c>
      <c r="REX109" s="18" t="s">
        <v>88</v>
      </c>
      <c r="REY109" s="18" t="s">
        <v>88</v>
      </c>
      <c r="REZ109" s="18" t="s">
        <v>88</v>
      </c>
      <c r="RFA109" s="18" t="s">
        <v>88</v>
      </c>
      <c r="RFB109" s="18" t="s">
        <v>88</v>
      </c>
      <c r="RFC109" s="18" t="s">
        <v>88</v>
      </c>
      <c r="RFD109" s="18" t="s">
        <v>88</v>
      </c>
      <c r="RFE109" s="18" t="s">
        <v>88</v>
      </c>
      <c r="RFF109" s="18" t="s">
        <v>88</v>
      </c>
      <c r="RFG109" s="18" t="s">
        <v>88</v>
      </c>
      <c r="RFH109" s="18" t="s">
        <v>88</v>
      </c>
      <c r="RFI109" s="18" t="s">
        <v>88</v>
      </c>
      <c r="RFJ109" s="18" t="s">
        <v>88</v>
      </c>
      <c r="RFK109" s="18" t="s">
        <v>88</v>
      </c>
      <c r="RFL109" s="18" t="s">
        <v>88</v>
      </c>
      <c r="RFM109" s="18" t="s">
        <v>88</v>
      </c>
      <c r="RFN109" s="18" t="s">
        <v>88</v>
      </c>
      <c r="RFO109" s="18" t="s">
        <v>88</v>
      </c>
      <c r="RFP109" s="18" t="s">
        <v>88</v>
      </c>
      <c r="RFQ109" s="18" t="s">
        <v>88</v>
      </c>
      <c r="RFR109" s="18" t="s">
        <v>88</v>
      </c>
      <c r="RFS109" s="18" t="s">
        <v>88</v>
      </c>
      <c r="RFT109" s="18" t="s">
        <v>88</v>
      </c>
      <c r="RFU109" s="18" t="s">
        <v>88</v>
      </c>
      <c r="RFV109" s="18" t="s">
        <v>88</v>
      </c>
      <c r="RFW109" s="18" t="s">
        <v>88</v>
      </c>
      <c r="RFX109" s="18" t="s">
        <v>88</v>
      </c>
      <c r="RFY109" s="18" t="s">
        <v>88</v>
      </c>
      <c r="RFZ109" s="18" t="s">
        <v>88</v>
      </c>
      <c r="RGA109" s="18" t="s">
        <v>88</v>
      </c>
      <c r="RGB109" s="18" t="s">
        <v>88</v>
      </c>
      <c r="RGC109" s="18" t="s">
        <v>88</v>
      </c>
      <c r="RGD109" s="18" t="s">
        <v>88</v>
      </c>
      <c r="RGE109" s="18" t="s">
        <v>88</v>
      </c>
      <c r="RGF109" s="18" t="s">
        <v>88</v>
      </c>
      <c r="RGG109" s="18" t="s">
        <v>88</v>
      </c>
      <c r="RGH109" s="18" t="s">
        <v>88</v>
      </c>
      <c r="RGI109" s="18" t="s">
        <v>88</v>
      </c>
      <c r="RGJ109" s="18" t="s">
        <v>88</v>
      </c>
      <c r="RGK109" s="18" t="s">
        <v>88</v>
      </c>
      <c r="RGL109" s="18" t="s">
        <v>88</v>
      </c>
      <c r="RGM109" s="18" t="s">
        <v>88</v>
      </c>
      <c r="RGN109" s="18" t="s">
        <v>88</v>
      </c>
      <c r="RGO109" s="18" t="s">
        <v>88</v>
      </c>
      <c r="RGP109" s="18" t="s">
        <v>88</v>
      </c>
      <c r="RGQ109" s="18" t="s">
        <v>88</v>
      </c>
      <c r="RGR109" s="18" t="s">
        <v>88</v>
      </c>
      <c r="RGS109" s="18" t="s">
        <v>88</v>
      </c>
      <c r="RGT109" s="18" t="s">
        <v>88</v>
      </c>
      <c r="RGU109" s="18" t="s">
        <v>88</v>
      </c>
      <c r="RGV109" s="18" t="s">
        <v>88</v>
      </c>
      <c r="RGW109" s="18" t="s">
        <v>88</v>
      </c>
      <c r="RGX109" s="18" t="s">
        <v>88</v>
      </c>
      <c r="RGY109" s="18" t="s">
        <v>88</v>
      </c>
      <c r="RGZ109" s="18" t="s">
        <v>88</v>
      </c>
      <c r="RHA109" s="18" t="s">
        <v>88</v>
      </c>
      <c r="RHB109" s="18" t="s">
        <v>88</v>
      </c>
      <c r="RHC109" s="18" t="s">
        <v>88</v>
      </c>
      <c r="RHD109" s="18" t="s">
        <v>88</v>
      </c>
      <c r="RHE109" s="18" t="s">
        <v>88</v>
      </c>
      <c r="RHF109" s="18" t="s">
        <v>88</v>
      </c>
      <c r="RHG109" s="18" t="s">
        <v>88</v>
      </c>
      <c r="RHH109" s="18" t="s">
        <v>88</v>
      </c>
      <c r="RHI109" s="18" t="s">
        <v>88</v>
      </c>
      <c r="RHJ109" s="18" t="s">
        <v>88</v>
      </c>
      <c r="RHK109" s="18" t="s">
        <v>88</v>
      </c>
      <c r="RHL109" s="18" t="s">
        <v>88</v>
      </c>
      <c r="RHM109" s="18" t="s">
        <v>88</v>
      </c>
      <c r="RHN109" s="18" t="s">
        <v>88</v>
      </c>
      <c r="RHO109" s="18" t="s">
        <v>88</v>
      </c>
      <c r="RHP109" s="18" t="s">
        <v>88</v>
      </c>
      <c r="RHQ109" s="18" t="s">
        <v>88</v>
      </c>
      <c r="RHR109" s="18" t="s">
        <v>88</v>
      </c>
      <c r="RHS109" s="18" t="s">
        <v>88</v>
      </c>
      <c r="RHT109" s="18" t="s">
        <v>88</v>
      </c>
      <c r="RHU109" s="18" t="s">
        <v>88</v>
      </c>
      <c r="RHV109" s="18" t="s">
        <v>88</v>
      </c>
      <c r="RHW109" s="18" t="s">
        <v>88</v>
      </c>
      <c r="RHX109" s="18" t="s">
        <v>88</v>
      </c>
      <c r="RHY109" s="18" t="s">
        <v>88</v>
      </c>
      <c r="RHZ109" s="18" t="s">
        <v>88</v>
      </c>
      <c r="RIA109" s="18" t="s">
        <v>88</v>
      </c>
      <c r="RIB109" s="18" t="s">
        <v>88</v>
      </c>
      <c r="RIC109" s="18" t="s">
        <v>88</v>
      </c>
      <c r="RID109" s="18" t="s">
        <v>88</v>
      </c>
      <c r="RIE109" s="18" t="s">
        <v>88</v>
      </c>
      <c r="RIF109" s="18" t="s">
        <v>88</v>
      </c>
      <c r="RIG109" s="18" t="s">
        <v>88</v>
      </c>
      <c r="RIH109" s="18" t="s">
        <v>88</v>
      </c>
      <c r="RII109" s="18" t="s">
        <v>88</v>
      </c>
      <c r="RIJ109" s="18" t="s">
        <v>88</v>
      </c>
      <c r="RIK109" s="18" t="s">
        <v>88</v>
      </c>
      <c r="RIL109" s="18" t="s">
        <v>88</v>
      </c>
      <c r="RIM109" s="18" t="s">
        <v>88</v>
      </c>
      <c r="RIN109" s="18" t="s">
        <v>88</v>
      </c>
      <c r="RIO109" s="18" t="s">
        <v>88</v>
      </c>
      <c r="RIP109" s="18" t="s">
        <v>88</v>
      </c>
      <c r="RIQ109" s="18" t="s">
        <v>88</v>
      </c>
      <c r="RIR109" s="18" t="s">
        <v>88</v>
      </c>
      <c r="RIS109" s="18" t="s">
        <v>88</v>
      </c>
      <c r="RIT109" s="18" t="s">
        <v>88</v>
      </c>
      <c r="RIU109" s="18" t="s">
        <v>88</v>
      </c>
      <c r="RIV109" s="18" t="s">
        <v>88</v>
      </c>
      <c r="RIW109" s="18" t="s">
        <v>88</v>
      </c>
      <c r="RIX109" s="18" t="s">
        <v>88</v>
      </c>
      <c r="RIY109" s="18" t="s">
        <v>88</v>
      </c>
      <c r="RIZ109" s="18" t="s">
        <v>88</v>
      </c>
      <c r="RJA109" s="18" t="s">
        <v>88</v>
      </c>
      <c r="RJB109" s="18" t="s">
        <v>88</v>
      </c>
      <c r="RJC109" s="18" t="s">
        <v>88</v>
      </c>
      <c r="RJD109" s="18" t="s">
        <v>88</v>
      </c>
      <c r="RJE109" s="18" t="s">
        <v>88</v>
      </c>
      <c r="RJF109" s="18" t="s">
        <v>88</v>
      </c>
      <c r="RJG109" s="18" t="s">
        <v>88</v>
      </c>
      <c r="RJH109" s="18" t="s">
        <v>88</v>
      </c>
      <c r="RJI109" s="18" t="s">
        <v>88</v>
      </c>
      <c r="RJJ109" s="18" t="s">
        <v>88</v>
      </c>
      <c r="RJK109" s="18" t="s">
        <v>88</v>
      </c>
      <c r="RJL109" s="18" t="s">
        <v>88</v>
      </c>
      <c r="RJM109" s="18" t="s">
        <v>88</v>
      </c>
      <c r="RJN109" s="18" t="s">
        <v>88</v>
      </c>
      <c r="RJO109" s="18" t="s">
        <v>88</v>
      </c>
      <c r="RJP109" s="18" t="s">
        <v>88</v>
      </c>
      <c r="RJQ109" s="18" t="s">
        <v>88</v>
      </c>
      <c r="RJR109" s="18" t="s">
        <v>88</v>
      </c>
      <c r="RJS109" s="18" t="s">
        <v>88</v>
      </c>
      <c r="RJT109" s="18" t="s">
        <v>88</v>
      </c>
      <c r="RJU109" s="18" t="s">
        <v>88</v>
      </c>
      <c r="RJV109" s="18" t="s">
        <v>88</v>
      </c>
      <c r="RJW109" s="18" t="s">
        <v>88</v>
      </c>
      <c r="RJX109" s="18" t="s">
        <v>88</v>
      </c>
      <c r="RJY109" s="18" t="s">
        <v>88</v>
      </c>
      <c r="RJZ109" s="18" t="s">
        <v>88</v>
      </c>
      <c r="RKA109" s="18" t="s">
        <v>88</v>
      </c>
      <c r="RKB109" s="18" t="s">
        <v>88</v>
      </c>
      <c r="RKC109" s="18" t="s">
        <v>88</v>
      </c>
      <c r="RKD109" s="18" t="s">
        <v>88</v>
      </c>
      <c r="RKE109" s="18" t="s">
        <v>88</v>
      </c>
      <c r="RKF109" s="18" t="s">
        <v>88</v>
      </c>
      <c r="RKG109" s="18" t="s">
        <v>88</v>
      </c>
      <c r="RKH109" s="18" t="s">
        <v>88</v>
      </c>
      <c r="RKI109" s="18" t="s">
        <v>88</v>
      </c>
      <c r="RKJ109" s="18" t="s">
        <v>88</v>
      </c>
      <c r="RKK109" s="18" t="s">
        <v>88</v>
      </c>
      <c r="RKL109" s="18" t="s">
        <v>88</v>
      </c>
      <c r="RKM109" s="18" t="s">
        <v>88</v>
      </c>
      <c r="RKN109" s="18" t="s">
        <v>88</v>
      </c>
      <c r="RKO109" s="18" t="s">
        <v>88</v>
      </c>
      <c r="RKP109" s="18" t="s">
        <v>88</v>
      </c>
      <c r="RKQ109" s="18" t="s">
        <v>88</v>
      </c>
      <c r="RKR109" s="18" t="s">
        <v>88</v>
      </c>
      <c r="RKS109" s="18" t="s">
        <v>88</v>
      </c>
      <c r="RKT109" s="18" t="s">
        <v>88</v>
      </c>
      <c r="RKU109" s="18" t="s">
        <v>88</v>
      </c>
      <c r="RKV109" s="18" t="s">
        <v>88</v>
      </c>
      <c r="RKW109" s="18" t="s">
        <v>88</v>
      </c>
      <c r="RKX109" s="18" t="s">
        <v>88</v>
      </c>
      <c r="RKY109" s="18" t="s">
        <v>88</v>
      </c>
      <c r="RKZ109" s="18" t="s">
        <v>88</v>
      </c>
      <c r="RLA109" s="18" t="s">
        <v>88</v>
      </c>
      <c r="RLB109" s="18" t="s">
        <v>88</v>
      </c>
      <c r="RLC109" s="18" t="s">
        <v>88</v>
      </c>
      <c r="RLD109" s="18" t="s">
        <v>88</v>
      </c>
      <c r="RLE109" s="18" t="s">
        <v>88</v>
      </c>
      <c r="RLF109" s="18" t="s">
        <v>88</v>
      </c>
      <c r="RLG109" s="18" t="s">
        <v>88</v>
      </c>
      <c r="RLH109" s="18" t="s">
        <v>88</v>
      </c>
      <c r="RLI109" s="18" t="s">
        <v>88</v>
      </c>
      <c r="RLJ109" s="18" t="s">
        <v>88</v>
      </c>
      <c r="RLK109" s="18" t="s">
        <v>88</v>
      </c>
      <c r="RLL109" s="18" t="s">
        <v>88</v>
      </c>
      <c r="RLM109" s="18" t="s">
        <v>88</v>
      </c>
      <c r="RLN109" s="18" t="s">
        <v>88</v>
      </c>
      <c r="RLO109" s="18" t="s">
        <v>88</v>
      </c>
      <c r="RLP109" s="18" t="s">
        <v>88</v>
      </c>
      <c r="RLQ109" s="18" t="s">
        <v>88</v>
      </c>
      <c r="RLR109" s="18" t="s">
        <v>88</v>
      </c>
      <c r="RLS109" s="18" t="s">
        <v>88</v>
      </c>
      <c r="RLT109" s="18" t="s">
        <v>88</v>
      </c>
      <c r="RLU109" s="18" t="s">
        <v>88</v>
      </c>
      <c r="RLV109" s="18" t="s">
        <v>88</v>
      </c>
      <c r="RLW109" s="18" t="s">
        <v>88</v>
      </c>
      <c r="RLX109" s="18" t="s">
        <v>88</v>
      </c>
      <c r="RLY109" s="18" t="s">
        <v>88</v>
      </c>
      <c r="RLZ109" s="18" t="s">
        <v>88</v>
      </c>
      <c r="RMA109" s="18" t="s">
        <v>88</v>
      </c>
      <c r="RMB109" s="18" t="s">
        <v>88</v>
      </c>
      <c r="RMC109" s="18" t="s">
        <v>88</v>
      </c>
      <c r="RMD109" s="18" t="s">
        <v>88</v>
      </c>
      <c r="RME109" s="18" t="s">
        <v>88</v>
      </c>
      <c r="RMF109" s="18" t="s">
        <v>88</v>
      </c>
      <c r="RMG109" s="18" t="s">
        <v>88</v>
      </c>
      <c r="RMH109" s="18" t="s">
        <v>88</v>
      </c>
      <c r="RMI109" s="18" t="s">
        <v>88</v>
      </c>
      <c r="RMJ109" s="18" t="s">
        <v>88</v>
      </c>
      <c r="RMK109" s="18" t="s">
        <v>88</v>
      </c>
      <c r="RML109" s="18" t="s">
        <v>88</v>
      </c>
      <c r="RMM109" s="18" t="s">
        <v>88</v>
      </c>
      <c r="RMN109" s="18" t="s">
        <v>88</v>
      </c>
      <c r="RMO109" s="18" t="s">
        <v>88</v>
      </c>
      <c r="RMP109" s="18" t="s">
        <v>88</v>
      </c>
      <c r="RMQ109" s="18" t="s">
        <v>88</v>
      </c>
      <c r="RMR109" s="18" t="s">
        <v>88</v>
      </c>
      <c r="RMS109" s="18" t="s">
        <v>88</v>
      </c>
      <c r="RMT109" s="18" t="s">
        <v>88</v>
      </c>
      <c r="RMU109" s="18" t="s">
        <v>88</v>
      </c>
      <c r="RMV109" s="18" t="s">
        <v>88</v>
      </c>
      <c r="RMW109" s="18" t="s">
        <v>88</v>
      </c>
      <c r="RMX109" s="18" t="s">
        <v>88</v>
      </c>
      <c r="RMY109" s="18" t="s">
        <v>88</v>
      </c>
      <c r="RMZ109" s="18" t="s">
        <v>88</v>
      </c>
      <c r="RNA109" s="18" t="s">
        <v>88</v>
      </c>
      <c r="RNB109" s="18" t="s">
        <v>88</v>
      </c>
      <c r="RNC109" s="18" t="s">
        <v>88</v>
      </c>
      <c r="RND109" s="18" t="s">
        <v>88</v>
      </c>
      <c r="RNE109" s="18" t="s">
        <v>88</v>
      </c>
      <c r="RNF109" s="18" t="s">
        <v>88</v>
      </c>
      <c r="RNG109" s="18" t="s">
        <v>88</v>
      </c>
      <c r="RNH109" s="18" t="s">
        <v>88</v>
      </c>
      <c r="RNI109" s="18" t="s">
        <v>88</v>
      </c>
      <c r="RNJ109" s="18" t="s">
        <v>88</v>
      </c>
      <c r="RNK109" s="18" t="s">
        <v>88</v>
      </c>
      <c r="RNL109" s="18" t="s">
        <v>88</v>
      </c>
      <c r="RNM109" s="18" t="s">
        <v>88</v>
      </c>
      <c r="RNN109" s="18" t="s">
        <v>88</v>
      </c>
      <c r="RNO109" s="18" t="s">
        <v>88</v>
      </c>
      <c r="RNP109" s="18" t="s">
        <v>88</v>
      </c>
      <c r="RNQ109" s="18" t="s">
        <v>88</v>
      </c>
      <c r="RNR109" s="18" t="s">
        <v>88</v>
      </c>
      <c r="RNS109" s="18" t="s">
        <v>88</v>
      </c>
      <c r="RNT109" s="18" t="s">
        <v>88</v>
      </c>
      <c r="RNU109" s="18" t="s">
        <v>88</v>
      </c>
      <c r="RNV109" s="18" t="s">
        <v>88</v>
      </c>
      <c r="RNW109" s="18" t="s">
        <v>88</v>
      </c>
      <c r="RNX109" s="18" t="s">
        <v>88</v>
      </c>
      <c r="RNY109" s="18" t="s">
        <v>88</v>
      </c>
      <c r="RNZ109" s="18" t="s">
        <v>88</v>
      </c>
      <c r="ROA109" s="18" t="s">
        <v>88</v>
      </c>
      <c r="ROB109" s="18" t="s">
        <v>88</v>
      </c>
      <c r="ROC109" s="18" t="s">
        <v>88</v>
      </c>
      <c r="ROD109" s="18" t="s">
        <v>88</v>
      </c>
      <c r="ROE109" s="18" t="s">
        <v>88</v>
      </c>
      <c r="ROF109" s="18" t="s">
        <v>88</v>
      </c>
      <c r="ROG109" s="18" t="s">
        <v>88</v>
      </c>
      <c r="ROH109" s="18" t="s">
        <v>88</v>
      </c>
      <c r="ROI109" s="18" t="s">
        <v>88</v>
      </c>
      <c r="ROJ109" s="18" t="s">
        <v>88</v>
      </c>
      <c r="ROK109" s="18" t="s">
        <v>88</v>
      </c>
      <c r="ROL109" s="18" t="s">
        <v>88</v>
      </c>
      <c r="ROM109" s="18" t="s">
        <v>88</v>
      </c>
      <c r="RON109" s="18" t="s">
        <v>88</v>
      </c>
      <c r="ROO109" s="18" t="s">
        <v>88</v>
      </c>
      <c r="ROP109" s="18" t="s">
        <v>88</v>
      </c>
      <c r="ROQ109" s="18" t="s">
        <v>88</v>
      </c>
      <c r="ROR109" s="18" t="s">
        <v>88</v>
      </c>
      <c r="ROS109" s="18" t="s">
        <v>88</v>
      </c>
      <c r="ROT109" s="18" t="s">
        <v>88</v>
      </c>
      <c r="ROU109" s="18" t="s">
        <v>88</v>
      </c>
      <c r="ROV109" s="18" t="s">
        <v>88</v>
      </c>
      <c r="ROW109" s="18" t="s">
        <v>88</v>
      </c>
      <c r="ROX109" s="18" t="s">
        <v>88</v>
      </c>
      <c r="ROY109" s="18" t="s">
        <v>88</v>
      </c>
      <c r="ROZ109" s="18" t="s">
        <v>88</v>
      </c>
      <c r="RPA109" s="18" t="s">
        <v>88</v>
      </c>
      <c r="RPB109" s="18" t="s">
        <v>88</v>
      </c>
      <c r="RPC109" s="18" t="s">
        <v>88</v>
      </c>
      <c r="RPD109" s="18" t="s">
        <v>88</v>
      </c>
      <c r="RPE109" s="18" t="s">
        <v>88</v>
      </c>
      <c r="RPF109" s="18" t="s">
        <v>88</v>
      </c>
      <c r="RPG109" s="18" t="s">
        <v>88</v>
      </c>
      <c r="RPH109" s="18" t="s">
        <v>88</v>
      </c>
      <c r="RPI109" s="18" t="s">
        <v>88</v>
      </c>
      <c r="RPJ109" s="18" t="s">
        <v>88</v>
      </c>
      <c r="RPK109" s="18" t="s">
        <v>88</v>
      </c>
      <c r="RPL109" s="18" t="s">
        <v>88</v>
      </c>
      <c r="RPM109" s="18" t="s">
        <v>88</v>
      </c>
      <c r="RPN109" s="18" t="s">
        <v>88</v>
      </c>
      <c r="RPO109" s="18" t="s">
        <v>88</v>
      </c>
      <c r="RPP109" s="18" t="s">
        <v>88</v>
      </c>
      <c r="RPQ109" s="18" t="s">
        <v>88</v>
      </c>
      <c r="RPR109" s="18" t="s">
        <v>88</v>
      </c>
      <c r="RPS109" s="18" t="s">
        <v>88</v>
      </c>
      <c r="RPT109" s="18" t="s">
        <v>88</v>
      </c>
      <c r="RPU109" s="18" t="s">
        <v>88</v>
      </c>
      <c r="RPV109" s="18" t="s">
        <v>88</v>
      </c>
      <c r="RPW109" s="18" t="s">
        <v>88</v>
      </c>
      <c r="RPX109" s="18" t="s">
        <v>88</v>
      </c>
      <c r="RPY109" s="18" t="s">
        <v>88</v>
      </c>
      <c r="RPZ109" s="18" t="s">
        <v>88</v>
      </c>
      <c r="RQA109" s="18" t="s">
        <v>88</v>
      </c>
      <c r="RQB109" s="18" t="s">
        <v>88</v>
      </c>
      <c r="RQC109" s="18" t="s">
        <v>88</v>
      </c>
      <c r="RQD109" s="18" t="s">
        <v>88</v>
      </c>
      <c r="RQE109" s="18" t="s">
        <v>88</v>
      </c>
      <c r="RQF109" s="18" t="s">
        <v>88</v>
      </c>
      <c r="RQG109" s="18" t="s">
        <v>88</v>
      </c>
      <c r="RQH109" s="18" t="s">
        <v>88</v>
      </c>
      <c r="RQI109" s="18" t="s">
        <v>88</v>
      </c>
      <c r="RQJ109" s="18" t="s">
        <v>88</v>
      </c>
      <c r="RQK109" s="18" t="s">
        <v>88</v>
      </c>
      <c r="RQL109" s="18" t="s">
        <v>88</v>
      </c>
      <c r="RQM109" s="18" t="s">
        <v>88</v>
      </c>
      <c r="RQN109" s="18" t="s">
        <v>88</v>
      </c>
      <c r="RQO109" s="18" t="s">
        <v>88</v>
      </c>
      <c r="RQP109" s="18" t="s">
        <v>88</v>
      </c>
      <c r="RQQ109" s="18" t="s">
        <v>88</v>
      </c>
      <c r="RQR109" s="18" t="s">
        <v>88</v>
      </c>
      <c r="RQS109" s="18" t="s">
        <v>88</v>
      </c>
      <c r="RQT109" s="18" t="s">
        <v>88</v>
      </c>
      <c r="RQU109" s="18" t="s">
        <v>88</v>
      </c>
      <c r="RQV109" s="18" t="s">
        <v>88</v>
      </c>
      <c r="RQW109" s="18" t="s">
        <v>88</v>
      </c>
      <c r="RQX109" s="18" t="s">
        <v>88</v>
      </c>
      <c r="RQY109" s="18" t="s">
        <v>88</v>
      </c>
      <c r="RQZ109" s="18" t="s">
        <v>88</v>
      </c>
      <c r="RRA109" s="18" t="s">
        <v>88</v>
      </c>
      <c r="RRB109" s="18" t="s">
        <v>88</v>
      </c>
      <c r="RRC109" s="18" t="s">
        <v>88</v>
      </c>
      <c r="RRD109" s="18" t="s">
        <v>88</v>
      </c>
      <c r="RRE109" s="18" t="s">
        <v>88</v>
      </c>
      <c r="RRF109" s="18" t="s">
        <v>88</v>
      </c>
      <c r="RRG109" s="18" t="s">
        <v>88</v>
      </c>
      <c r="RRH109" s="18" t="s">
        <v>88</v>
      </c>
      <c r="RRI109" s="18" t="s">
        <v>88</v>
      </c>
      <c r="RRJ109" s="18" t="s">
        <v>88</v>
      </c>
      <c r="RRK109" s="18" t="s">
        <v>88</v>
      </c>
      <c r="RRL109" s="18" t="s">
        <v>88</v>
      </c>
      <c r="RRM109" s="18" t="s">
        <v>88</v>
      </c>
      <c r="RRN109" s="18" t="s">
        <v>88</v>
      </c>
      <c r="RRO109" s="18" t="s">
        <v>88</v>
      </c>
      <c r="RRP109" s="18" t="s">
        <v>88</v>
      </c>
      <c r="RRQ109" s="18" t="s">
        <v>88</v>
      </c>
      <c r="RRR109" s="18" t="s">
        <v>88</v>
      </c>
      <c r="RRS109" s="18" t="s">
        <v>88</v>
      </c>
      <c r="RRT109" s="18" t="s">
        <v>88</v>
      </c>
      <c r="RRU109" s="18" t="s">
        <v>88</v>
      </c>
      <c r="RRV109" s="18" t="s">
        <v>88</v>
      </c>
      <c r="RRW109" s="18" t="s">
        <v>88</v>
      </c>
      <c r="RRX109" s="18" t="s">
        <v>88</v>
      </c>
      <c r="RRY109" s="18" t="s">
        <v>88</v>
      </c>
      <c r="RRZ109" s="18" t="s">
        <v>88</v>
      </c>
      <c r="RSA109" s="18" t="s">
        <v>88</v>
      </c>
      <c r="RSB109" s="18" t="s">
        <v>88</v>
      </c>
      <c r="RSC109" s="18" t="s">
        <v>88</v>
      </c>
      <c r="RSD109" s="18" t="s">
        <v>88</v>
      </c>
      <c r="RSE109" s="18" t="s">
        <v>88</v>
      </c>
      <c r="RSF109" s="18" t="s">
        <v>88</v>
      </c>
      <c r="RSG109" s="18" t="s">
        <v>88</v>
      </c>
      <c r="RSH109" s="18" t="s">
        <v>88</v>
      </c>
      <c r="RSI109" s="18" t="s">
        <v>88</v>
      </c>
      <c r="RSJ109" s="18" t="s">
        <v>88</v>
      </c>
      <c r="RSK109" s="18" t="s">
        <v>88</v>
      </c>
      <c r="RSL109" s="18" t="s">
        <v>88</v>
      </c>
      <c r="RSM109" s="18" t="s">
        <v>88</v>
      </c>
      <c r="RSN109" s="18" t="s">
        <v>88</v>
      </c>
      <c r="RSO109" s="18" t="s">
        <v>88</v>
      </c>
      <c r="RSP109" s="18" t="s">
        <v>88</v>
      </c>
      <c r="RSQ109" s="18" t="s">
        <v>88</v>
      </c>
      <c r="RSR109" s="18" t="s">
        <v>88</v>
      </c>
      <c r="RSS109" s="18" t="s">
        <v>88</v>
      </c>
      <c r="RST109" s="18" t="s">
        <v>88</v>
      </c>
      <c r="RSU109" s="18" t="s">
        <v>88</v>
      </c>
      <c r="RSV109" s="18" t="s">
        <v>88</v>
      </c>
      <c r="RSW109" s="18" t="s">
        <v>88</v>
      </c>
      <c r="RSX109" s="18" t="s">
        <v>88</v>
      </c>
      <c r="RSY109" s="18" t="s">
        <v>88</v>
      </c>
      <c r="RSZ109" s="18" t="s">
        <v>88</v>
      </c>
      <c r="RTA109" s="18" t="s">
        <v>88</v>
      </c>
      <c r="RTB109" s="18" t="s">
        <v>88</v>
      </c>
      <c r="RTC109" s="18" t="s">
        <v>88</v>
      </c>
      <c r="RTD109" s="18" t="s">
        <v>88</v>
      </c>
      <c r="RTE109" s="18" t="s">
        <v>88</v>
      </c>
      <c r="RTF109" s="18" t="s">
        <v>88</v>
      </c>
      <c r="RTG109" s="18" t="s">
        <v>88</v>
      </c>
      <c r="RTH109" s="18" t="s">
        <v>88</v>
      </c>
      <c r="RTI109" s="18" t="s">
        <v>88</v>
      </c>
      <c r="RTJ109" s="18" t="s">
        <v>88</v>
      </c>
      <c r="RTK109" s="18" t="s">
        <v>88</v>
      </c>
      <c r="RTL109" s="18" t="s">
        <v>88</v>
      </c>
      <c r="RTM109" s="18" t="s">
        <v>88</v>
      </c>
      <c r="RTN109" s="18" t="s">
        <v>88</v>
      </c>
      <c r="RTO109" s="18" t="s">
        <v>88</v>
      </c>
      <c r="RTP109" s="18" t="s">
        <v>88</v>
      </c>
      <c r="RTQ109" s="18" t="s">
        <v>88</v>
      </c>
      <c r="RTR109" s="18" t="s">
        <v>88</v>
      </c>
      <c r="RTS109" s="18" t="s">
        <v>88</v>
      </c>
      <c r="RTT109" s="18" t="s">
        <v>88</v>
      </c>
      <c r="RTU109" s="18" t="s">
        <v>88</v>
      </c>
      <c r="RTV109" s="18" t="s">
        <v>88</v>
      </c>
      <c r="RTW109" s="18" t="s">
        <v>88</v>
      </c>
      <c r="RTX109" s="18" t="s">
        <v>88</v>
      </c>
      <c r="RTY109" s="18" t="s">
        <v>88</v>
      </c>
      <c r="RTZ109" s="18" t="s">
        <v>88</v>
      </c>
      <c r="RUA109" s="18" t="s">
        <v>88</v>
      </c>
      <c r="RUB109" s="18" t="s">
        <v>88</v>
      </c>
      <c r="RUC109" s="18" t="s">
        <v>88</v>
      </c>
      <c r="RUD109" s="18" t="s">
        <v>88</v>
      </c>
      <c r="RUE109" s="18" t="s">
        <v>88</v>
      </c>
      <c r="RUF109" s="18" t="s">
        <v>88</v>
      </c>
      <c r="RUG109" s="18" t="s">
        <v>88</v>
      </c>
      <c r="RUH109" s="18" t="s">
        <v>88</v>
      </c>
      <c r="RUI109" s="18" t="s">
        <v>88</v>
      </c>
      <c r="RUJ109" s="18" t="s">
        <v>88</v>
      </c>
      <c r="RUK109" s="18" t="s">
        <v>88</v>
      </c>
      <c r="RUL109" s="18" t="s">
        <v>88</v>
      </c>
      <c r="RUM109" s="18" t="s">
        <v>88</v>
      </c>
      <c r="RUN109" s="18" t="s">
        <v>88</v>
      </c>
      <c r="RUO109" s="18" t="s">
        <v>88</v>
      </c>
      <c r="RUP109" s="18" t="s">
        <v>88</v>
      </c>
      <c r="RUQ109" s="18" t="s">
        <v>88</v>
      </c>
      <c r="RUR109" s="18" t="s">
        <v>88</v>
      </c>
      <c r="RUS109" s="18" t="s">
        <v>88</v>
      </c>
      <c r="RUT109" s="18" t="s">
        <v>88</v>
      </c>
      <c r="RUU109" s="18" t="s">
        <v>88</v>
      </c>
      <c r="RUV109" s="18" t="s">
        <v>88</v>
      </c>
      <c r="RUW109" s="18" t="s">
        <v>88</v>
      </c>
      <c r="RUX109" s="18" t="s">
        <v>88</v>
      </c>
      <c r="RUY109" s="18" t="s">
        <v>88</v>
      </c>
      <c r="RUZ109" s="18" t="s">
        <v>88</v>
      </c>
      <c r="RVA109" s="18" t="s">
        <v>88</v>
      </c>
      <c r="RVB109" s="18" t="s">
        <v>88</v>
      </c>
      <c r="RVC109" s="18" t="s">
        <v>88</v>
      </c>
      <c r="RVD109" s="18" t="s">
        <v>88</v>
      </c>
      <c r="RVE109" s="18" t="s">
        <v>88</v>
      </c>
      <c r="RVF109" s="18" t="s">
        <v>88</v>
      </c>
      <c r="RVG109" s="18" t="s">
        <v>88</v>
      </c>
      <c r="RVH109" s="18" t="s">
        <v>88</v>
      </c>
      <c r="RVI109" s="18" t="s">
        <v>88</v>
      </c>
      <c r="RVJ109" s="18" t="s">
        <v>88</v>
      </c>
      <c r="RVK109" s="18" t="s">
        <v>88</v>
      </c>
      <c r="RVL109" s="18" t="s">
        <v>88</v>
      </c>
      <c r="RVM109" s="18" t="s">
        <v>88</v>
      </c>
      <c r="RVN109" s="18" t="s">
        <v>88</v>
      </c>
      <c r="RVO109" s="18" t="s">
        <v>88</v>
      </c>
      <c r="RVP109" s="18" t="s">
        <v>88</v>
      </c>
      <c r="RVQ109" s="18" t="s">
        <v>88</v>
      </c>
      <c r="RVR109" s="18" t="s">
        <v>88</v>
      </c>
      <c r="RVS109" s="18" t="s">
        <v>88</v>
      </c>
      <c r="RVT109" s="18" t="s">
        <v>88</v>
      </c>
      <c r="RVU109" s="18" t="s">
        <v>88</v>
      </c>
      <c r="RVV109" s="18" t="s">
        <v>88</v>
      </c>
      <c r="RVW109" s="18" t="s">
        <v>88</v>
      </c>
      <c r="RVX109" s="18" t="s">
        <v>88</v>
      </c>
      <c r="RVY109" s="18" t="s">
        <v>88</v>
      </c>
      <c r="RVZ109" s="18" t="s">
        <v>88</v>
      </c>
      <c r="RWA109" s="18" t="s">
        <v>88</v>
      </c>
      <c r="RWB109" s="18" t="s">
        <v>88</v>
      </c>
      <c r="RWC109" s="18" t="s">
        <v>88</v>
      </c>
      <c r="RWD109" s="18" t="s">
        <v>88</v>
      </c>
      <c r="RWE109" s="18" t="s">
        <v>88</v>
      </c>
      <c r="RWF109" s="18" t="s">
        <v>88</v>
      </c>
      <c r="RWG109" s="18" t="s">
        <v>88</v>
      </c>
      <c r="RWH109" s="18" t="s">
        <v>88</v>
      </c>
      <c r="RWI109" s="18" t="s">
        <v>88</v>
      </c>
      <c r="RWJ109" s="18" t="s">
        <v>88</v>
      </c>
      <c r="RWK109" s="18" t="s">
        <v>88</v>
      </c>
      <c r="RWL109" s="18" t="s">
        <v>88</v>
      </c>
      <c r="RWM109" s="18" t="s">
        <v>88</v>
      </c>
      <c r="RWN109" s="18" t="s">
        <v>88</v>
      </c>
      <c r="RWO109" s="18" t="s">
        <v>88</v>
      </c>
      <c r="RWP109" s="18" t="s">
        <v>88</v>
      </c>
      <c r="RWQ109" s="18" t="s">
        <v>88</v>
      </c>
      <c r="RWR109" s="18" t="s">
        <v>88</v>
      </c>
      <c r="RWS109" s="18" t="s">
        <v>88</v>
      </c>
      <c r="RWT109" s="18" t="s">
        <v>88</v>
      </c>
      <c r="RWU109" s="18" t="s">
        <v>88</v>
      </c>
      <c r="RWV109" s="18" t="s">
        <v>88</v>
      </c>
      <c r="RWW109" s="18" t="s">
        <v>88</v>
      </c>
      <c r="RWX109" s="18" t="s">
        <v>88</v>
      </c>
      <c r="RWY109" s="18" t="s">
        <v>88</v>
      </c>
      <c r="RWZ109" s="18" t="s">
        <v>88</v>
      </c>
      <c r="RXA109" s="18" t="s">
        <v>88</v>
      </c>
      <c r="RXB109" s="18" t="s">
        <v>88</v>
      </c>
      <c r="RXC109" s="18" t="s">
        <v>88</v>
      </c>
      <c r="RXD109" s="18" t="s">
        <v>88</v>
      </c>
      <c r="RXE109" s="18" t="s">
        <v>88</v>
      </c>
      <c r="RXF109" s="18" t="s">
        <v>88</v>
      </c>
      <c r="RXG109" s="18" t="s">
        <v>88</v>
      </c>
      <c r="RXH109" s="18" t="s">
        <v>88</v>
      </c>
      <c r="RXI109" s="18" t="s">
        <v>88</v>
      </c>
      <c r="RXJ109" s="18" t="s">
        <v>88</v>
      </c>
      <c r="RXK109" s="18" t="s">
        <v>88</v>
      </c>
      <c r="RXL109" s="18" t="s">
        <v>88</v>
      </c>
      <c r="RXM109" s="18" t="s">
        <v>88</v>
      </c>
      <c r="RXN109" s="18" t="s">
        <v>88</v>
      </c>
      <c r="RXO109" s="18" t="s">
        <v>88</v>
      </c>
      <c r="RXP109" s="18" t="s">
        <v>88</v>
      </c>
      <c r="RXQ109" s="18" t="s">
        <v>88</v>
      </c>
      <c r="RXR109" s="18" t="s">
        <v>88</v>
      </c>
      <c r="RXS109" s="18" t="s">
        <v>88</v>
      </c>
      <c r="RXT109" s="18" t="s">
        <v>88</v>
      </c>
      <c r="RXU109" s="18" t="s">
        <v>88</v>
      </c>
      <c r="RXV109" s="18" t="s">
        <v>88</v>
      </c>
      <c r="RXW109" s="18" t="s">
        <v>88</v>
      </c>
      <c r="RXX109" s="18" t="s">
        <v>88</v>
      </c>
      <c r="RXY109" s="18" t="s">
        <v>88</v>
      </c>
      <c r="RXZ109" s="18" t="s">
        <v>88</v>
      </c>
      <c r="RYA109" s="18" t="s">
        <v>88</v>
      </c>
      <c r="RYB109" s="18" t="s">
        <v>88</v>
      </c>
      <c r="RYC109" s="18" t="s">
        <v>88</v>
      </c>
      <c r="RYD109" s="18" t="s">
        <v>88</v>
      </c>
      <c r="RYE109" s="18" t="s">
        <v>88</v>
      </c>
      <c r="RYF109" s="18" t="s">
        <v>88</v>
      </c>
      <c r="RYG109" s="18" t="s">
        <v>88</v>
      </c>
      <c r="RYH109" s="18" t="s">
        <v>88</v>
      </c>
      <c r="RYI109" s="18" t="s">
        <v>88</v>
      </c>
      <c r="RYJ109" s="18" t="s">
        <v>88</v>
      </c>
      <c r="RYK109" s="18" t="s">
        <v>88</v>
      </c>
      <c r="RYL109" s="18" t="s">
        <v>88</v>
      </c>
      <c r="RYM109" s="18" t="s">
        <v>88</v>
      </c>
      <c r="RYN109" s="18" t="s">
        <v>88</v>
      </c>
      <c r="RYO109" s="18" t="s">
        <v>88</v>
      </c>
      <c r="RYP109" s="18" t="s">
        <v>88</v>
      </c>
      <c r="RYQ109" s="18" t="s">
        <v>88</v>
      </c>
      <c r="RYR109" s="18" t="s">
        <v>88</v>
      </c>
      <c r="RYS109" s="18" t="s">
        <v>88</v>
      </c>
      <c r="RYT109" s="18" t="s">
        <v>88</v>
      </c>
      <c r="RYU109" s="18" t="s">
        <v>88</v>
      </c>
      <c r="RYV109" s="18" t="s">
        <v>88</v>
      </c>
      <c r="RYW109" s="18" t="s">
        <v>88</v>
      </c>
      <c r="RYX109" s="18" t="s">
        <v>88</v>
      </c>
      <c r="RYY109" s="18" t="s">
        <v>88</v>
      </c>
      <c r="RYZ109" s="18" t="s">
        <v>88</v>
      </c>
      <c r="RZA109" s="18" t="s">
        <v>88</v>
      </c>
      <c r="RZB109" s="18" t="s">
        <v>88</v>
      </c>
      <c r="RZC109" s="18" t="s">
        <v>88</v>
      </c>
      <c r="RZD109" s="18" t="s">
        <v>88</v>
      </c>
      <c r="RZE109" s="18" t="s">
        <v>88</v>
      </c>
      <c r="RZF109" s="18" t="s">
        <v>88</v>
      </c>
      <c r="RZG109" s="18" t="s">
        <v>88</v>
      </c>
      <c r="RZH109" s="18" t="s">
        <v>88</v>
      </c>
      <c r="RZI109" s="18" t="s">
        <v>88</v>
      </c>
      <c r="RZJ109" s="18" t="s">
        <v>88</v>
      </c>
      <c r="RZK109" s="18" t="s">
        <v>88</v>
      </c>
      <c r="RZL109" s="18" t="s">
        <v>88</v>
      </c>
      <c r="RZM109" s="18" t="s">
        <v>88</v>
      </c>
      <c r="RZN109" s="18" t="s">
        <v>88</v>
      </c>
      <c r="RZO109" s="18" t="s">
        <v>88</v>
      </c>
      <c r="RZP109" s="18" t="s">
        <v>88</v>
      </c>
      <c r="RZQ109" s="18" t="s">
        <v>88</v>
      </c>
      <c r="RZR109" s="18" t="s">
        <v>88</v>
      </c>
      <c r="RZS109" s="18" t="s">
        <v>88</v>
      </c>
      <c r="RZT109" s="18" t="s">
        <v>88</v>
      </c>
      <c r="RZU109" s="18" t="s">
        <v>88</v>
      </c>
      <c r="RZV109" s="18" t="s">
        <v>88</v>
      </c>
      <c r="RZW109" s="18" t="s">
        <v>88</v>
      </c>
      <c r="RZX109" s="18" t="s">
        <v>88</v>
      </c>
      <c r="RZY109" s="18" t="s">
        <v>88</v>
      </c>
      <c r="RZZ109" s="18" t="s">
        <v>88</v>
      </c>
      <c r="SAA109" s="18" t="s">
        <v>88</v>
      </c>
      <c r="SAB109" s="18" t="s">
        <v>88</v>
      </c>
      <c r="SAC109" s="18" t="s">
        <v>88</v>
      </c>
      <c r="SAD109" s="18" t="s">
        <v>88</v>
      </c>
      <c r="SAE109" s="18" t="s">
        <v>88</v>
      </c>
      <c r="SAF109" s="18" t="s">
        <v>88</v>
      </c>
      <c r="SAG109" s="18" t="s">
        <v>88</v>
      </c>
      <c r="SAH109" s="18" t="s">
        <v>88</v>
      </c>
      <c r="SAI109" s="18" t="s">
        <v>88</v>
      </c>
      <c r="SAJ109" s="18" t="s">
        <v>88</v>
      </c>
      <c r="SAK109" s="18" t="s">
        <v>88</v>
      </c>
      <c r="SAL109" s="18" t="s">
        <v>88</v>
      </c>
      <c r="SAM109" s="18" t="s">
        <v>88</v>
      </c>
      <c r="SAN109" s="18" t="s">
        <v>88</v>
      </c>
      <c r="SAO109" s="18" t="s">
        <v>88</v>
      </c>
      <c r="SAP109" s="18" t="s">
        <v>88</v>
      </c>
      <c r="SAQ109" s="18" t="s">
        <v>88</v>
      </c>
      <c r="SAR109" s="18" t="s">
        <v>88</v>
      </c>
      <c r="SAS109" s="18" t="s">
        <v>88</v>
      </c>
      <c r="SAT109" s="18" t="s">
        <v>88</v>
      </c>
      <c r="SAU109" s="18" t="s">
        <v>88</v>
      </c>
      <c r="SAV109" s="18" t="s">
        <v>88</v>
      </c>
      <c r="SAW109" s="18" t="s">
        <v>88</v>
      </c>
      <c r="SAX109" s="18" t="s">
        <v>88</v>
      </c>
      <c r="SAY109" s="18" t="s">
        <v>88</v>
      </c>
      <c r="SAZ109" s="18" t="s">
        <v>88</v>
      </c>
      <c r="SBA109" s="18" t="s">
        <v>88</v>
      </c>
      <c r="SBB109" s="18" t="s">
        <v>88</v>
      </c>
      <c r="SBC109" s="18" t="s">
        <v>88</v>
      </c>
      <c r="SBD109" s="18" t="s">
        <v>88</v>
      </c>
      <c r="SBE109" s="18" t="s">
        <v>88</v>
      </c>
      <c r="SBF109" s="18" t="s">
        <v>88</v>
      </c>
      <c r="SBG109" s="18" t="s">
        <v>88</v>
      </c>
      <c r="SBH109" s="18" t="s">
        <v>88</v>
      </c>
      <c r="SBI109" s="18" t="s">
        <v>88</v>
      </c>
      <c r="SBJ109" s="18" t="s">
        <v>88</v>
      </c>
      <c r="SBK109" s="18" t="s">
        <v>88</v>
      </c>
      <c r="SBL109" s="18" t="s">
        <v>88</v>
      </c>
      <c r="SBM109" s="18" t="s">
        <v>88</v>
      </c>
      <c r="SBN109" s="18" t="s">
        <v>88</v>
      </c>
      <c r="SBO109" s="18" t="s">
        <v>88</v>
      </c>
      <c r="SBP109" s="18" t="s">
        <v>88</v>
      </c>
      <c r="SBQ109" s="18" t="s">
        <v>88</v>
      </c>
      <c r="SBR109" s="18" t="s">
        <v>88</v>
      </c>
      <c r="SBS109" s="18" t="s">
        <v>88</v>
      </c>
      <c r="SBT109" s="18" t="s">
        <v>88</v>
      </c>
      <c r="SBU109" s="18" t="s">
        <v>88</v>
      </c>
      <c r="SBV109" s="18" t="s">
        <v>88</v>
      </c>
      <c r="SBW109" s="18" t="s">
        <v>88</v>
      </c>
      <c r="SBX109" s="18" t="s">
        <v>88</v>
      </c>
      <c r="SBY109" s="18" t="s">
        <v>88</v>
      </c>
      <c r="SBZ109" s="18" t="s">
        <v>88</v>
      </c>
      <c r="SCA109" s="18" t="s">
        <v>88</v>
      </c>
      <c r="SCB109" s="18" t="s">
        <v>88</v>
      </c>
      <c r="SCC109" s="18" t="s">
        <v>88</v>
      </c>
      <c r="SCD109" s="18" t="s">
        <v>88</v>
      </c>
      <c r="SCE109" s="18" t="s">
        <v>88</v>
      </c>
      <c r="SCF109" s="18" t="s">
        <v>88</v>
      </c>
      <c r="SCG109" s="18" t="s">
        <v>88</v>
      </c>
      <c r="SCH109" s="18" t="s">
        <v>88</v>
      </c>
      <c r="SCI109" s="18" t="s">
        <v>88</v>
      </c>
      <c r="SCJ109" s="18" t="s">
        <v>88</v>
      </c>
      <c r="SCK109" s="18" t="s">
        <v>88</v>
      </c>
      <c r="SCL109" s="18" t="s">
        <v>88</v>
      </c>
      <c r="SCM109" s="18" t="s">
        <v>88</v>
      </c>
      <c r="SCN109" s="18" t="s">
        <v>88</v>
      </c>
      <c r="SCO109" s="18" t="s">
        <v>88</v>
      </c>
      <c r="SCP109" s="18" t="s">
        <v>88</v>
      </c>
      <c r="SCQ109" s="18" t="s">
        <v>88</v>
      </c>
      <c r="SCR109" s="18" t="s">
        <v>88</v>
      </c>
      <c r="SCS109" s="18" t="s">
        <v>88</v>
      </c>
      <c r="SCT109" s="18" t="s">
        <v>88</v>
      </c>
      <c r="SCU109" s="18" t="s">
        <v>88</v>
      </c>
      <c r="SCV109" s="18" t="s">
        <v>88</v>
      </c>
      <c r="SCW109" s="18" t="s">
        <v>88</v>
      </c>
      <c r="SCX109" s="18" t="s">
        <v>88</v>
      </c>
      <c r="SCY109" s="18" t="s">
        <v>88</v>
      </c>
      <c r="SCZ109" s="18" t="s">
        <v>88</v>
      </c>
      <c r="SDA109" s="18" t="s">
        <v>88</v>
      </c>
      <c r="SDB109" s="18" t="s">
        <v>88</v>
      </c>
      <c r="SDC109" s="18" t="s">
        <v>88</v>
      </c>
      <c r="SDD109" s="18" t="s">
        <v>88</v>
      </c>
      <c r="SDE109" s="18" t="s">
        <v>88</v>
      </c>
      <c r="SDF109" s="18" t="s">
        <v>88</v>
      </c>
      <c r="SDG109" s="18" t="s">
        <v>88</v>
      </c>
      <c r="SDH109" s="18" t="s">
        <v>88</v>
      </c>
      <c r="SDI109" s="18" t="s">
        <v>88</v>
      </c>
      <c r="SDJ109" s="18" t="s">
        <v>88</v>
      </c>
      <c r="SDK109" s="18" t="s">
        <v>88</v>
      </c>
      <c r="SDL109" s="18" t="s">
        <v>88</v>
      </c>
      <c r="SDM109" s="18" t="s">
        <v>88</v>
      </c>
      <c r="SDN109" s="18" t="s">
        <v>88</v>
      </c>
      <c r="SDO109" s="18" t="s">
        <v>88</v>
      </c>
      <c r="SDP109" s="18" t="s">
        <v>88</v>
      </c>
      <c r="SDQ109" s="18" t="s">
        <v>88</v>
      </c>
      <c r="SDR109" s="18" t="s">
        <v>88</v>
      </c>
      <c r="SDS109" s="18" t="s">
        <v>88</v>
      </c>
      <c r="SDT109" s="18" t="s">
        <v>88</v>
      </c>
      <c r="SDU109" s="18" t="s">
        <v>88</v>
      </c>
      <c r="SDV109" s="18" t="s">
        <v>88</v>
      </c>
      <c r="SDW109" s="18" t="s">
        <v>88</v>
      </c>
      <c r="SDX109" s="18" t="s">
        <v>88</v>
      </c>
      <c r="SDY109" s="18" t="s">
        <v>88</v>
      </c>
      <c r="SDZ109" s="18" t="s">
        <v>88</v>
      </c>
      <c r="SEA109" s="18" t="s">
        <v>88</v>
      </c>
      <c r="SEB109" s="18" t="s">
        <v>88</v>
      </c>
      <c r="SEC109" s="18" t="s">
        <v>88</v>
      </c>
      <c r="SED109" s="18" t="s">
        <v>88</v>
      </c>
      <c r="SEE109" s="18" t="s">
        <v>88</v>
      </c>
      <c r="SEF109" s="18" t="s">
        <v>88</v>
      </c>
      <c r="SEG109" s="18" t="s">
        <v>88</v>
      </c>
      <c r="SEH109" s="18" t="s">
        <v>88</v>
      </c>
      <c r="SEI109" s="18" t="s">
        <v>88</v>
      </c>
      <c r="SEJ109" s="18" t="s">
        <v>88</v>
      </c>
      <c r="SEK109" s="18" t="s">
        <v>88</v>
      </c>
      <c r="SEL109" s="18" t="s">
        <v>88</v>
      </c>
      <c r="SEM109" s="18" t="s">
        <v>88</v>
      </c>
      <c r="SEN109" s="18" t="s">
        <v>88</v>
      </c>
      <c r="SEO109" s="18" t="s">
        <v>88</v>
      </c>
      <c r="SEP109" s="18" t="s">
        <v>88</v>
      </c>
      <c r="SEQ109" s="18" t="s">
        <v>88</v>
      </c>
      <c r="SER109" s="18" t="s">
        <v>88</v>
      </c>
      <c r="SES109" s="18" t="s">
        <v>88</v>
      </c>
      <c r="SET109" s="18" t="s">
        <v>88</v>
      </c>
      <c r="SEU109" s="18" t="s">
        <v>88</v>
      </c>
      <c r="SEV109" s="18" t="s">
        <v>88</v>
      </c>
      <c r="SEW109" s="18" t="s">
        <v>88</v>
      </c>
      <c r="SEX109" s="18" t="s">
        <v>88</v>
      </c>
      <c r="SEY109" s="18" t="s">
        <v>88</v>
      </c>
      <c r="SEZ109" s="18" t="s">
        <v>88</v>
      </c>
      <c r="SFA109" s="18" t="s">
        <v>88</v>
      </c>
      <c r="SFB109" s="18" t="s">
        <v>88</v>
      </c>
      <c r="SFC109" s="18" t="s">
        <v>88</v>
      </c>
      <c r="SFD109" s="18" t="s">
        <v>88</v>
      </c>
      <c r="SFE109" s="18" t="s">
        <v>88</v>
      </c>
      <c r="SFF109" s="18" t="s">
        <v>88</v>
      </c>
      <c r="SFG109" s="18" t="s">
        <v>88</v>
      </c>
      <c r="SFH109" s="18" t="s">
        <v>88</v>
      </c>
      <c r="SFI109" s="18" t="s">
        <v>88</v>
      </c>
      <c r="SFJ109" s="18" t="s">
        <v>88</v>
      </c>
      <c r="SFK109" s="18" t="s">
        <v>88</v>
      </c>
      <c r="SFL109" s="18" t="s">
        <v>88</v>
      </c>
      <c r="SFM109" s="18" t="s">
        <v>88</v>
      </c>
      <c r="SFN109" s="18" t="s">
        <v>88</v>
      </c>
      <c r="SFO109" s="18" t="s">
        <v>88</v>
      </c>
      <c r="SFP109" s="18" t="s">
        <v>88</v>
      </c>
      <c r="SFQ109" s="18" t="s">
        <v>88</v>
      </c>
      <c r="SFR109" s="18" t="s">
        <v>88</v>
      </c>
      <c r="SFS109" s="18" t="s">
        <v>88</v>
      </c>
      <c r="SFT109" s="18" t="s">
        <v>88</v>
      </c>
      <c r="SFU109" s="18" t="s">
        <v>88</v>
      </c>
      <c r="SFV109" s="18" t="s">
        <v>88</v>
      </c>
      <c r="SFW109" s="18" t="s">
        <v>88</v>
      </c>
      <c r="SFX109" s="18" t="s">
        <v>88</v>
      </c>
      <c r="SFY109" s="18" t="s">
        <v>88</v>
      </c>
      <c r="SFZ109" s="18" t="s">
        <v>88</v>
      </c>
      <c r="SGA109" s="18" t="s">
        <v>88</v>
      </c>
      <c r="SGB109" s="18" t="s">
        <v>88</v>
      </c>
      <c r="SGC109" s="18" t="s">
        <v>88</v>
      </c>
      <c r="SGD109" s="18" t="s">
        <v>88</v>
      </c>
      <c r="SGE109" s="18" t="s">
        <v>88</v>
      </c>
      <c r="SGF109" s="18" t="s">
        <v>88</v>
      </c>
      <c r="SGG109" s="18" t="s">
        <v>88</v>
      </c>
      <c r="SGH109" s="18" t="s">
        <v>88</v>
      </c>
      <c r="SGI109" s="18" t="s">
        <v>88</v>
      </c>
      <c r="SGJ109" s="18" t="s">
        <v>88</v>
      </c>
      <c r="SGK109" s="18" t="s">
        <v>88</v>
      </c>
      <c r="SGL109" s="18" t="s">
        <v>88</v>
      </c>
      <c r="SGM109" s="18" t="s">
        <v>88</v>
      </c>
      <c r="SGN109" s="18" t="s">
        <v>88</v>
      </c>
      <c r="SGO109" s="18" t="s">
        <v>88</v>
      </c>
      <c r="SGP109" s="18" t="s">
        <v>88</v>
      </c>
      <c r="SGQ109" s="18" t="s">
        <v>88</v>
      </c>
      <c r="SGR109" s="18" t="s">
        <v>88</v>
      </c>
      <c r="SGS109" s="18" t="s">
        <v>88</v>
      </c>
      <c r="SGT109" s="18" t="s">
        <v>88</v>
      </c>
      <c r="SGU109" s="18" t="s">
        <v>88</v>
      </c>
      <c r="SGV109" s="18" t="s">
        <v>88</v>
      </c>
      <c r="SGW109" s="18" t="s">
        <v>88</v>
      </c>
      <c r="SGX109" s="18" t="s">
        <v>88</v>
      </c>
      <c r="SGY109" s="18" t="s">
        <v>88</v>
      </c>
      <c r="SGZ109" s="18" t="s">
        <v>88</v>
      </c>
      <c r="SHA109" s="18" t="s">
        <v>88</v>
      </c>
      <c r="SHB109" s="18" t="s">
        <v>88</v>
      </c>
      <c r="SHC109" s="18" t="s">
        <v>88</v>
      </c>
      <c r="SHD109" s="18" t="s">
        <v>88</v>
      </c>
      <c r="SHE109" s="18" t="s">
        <v>88</v>
      </c>
      <c r="SHF109" s="18" t="s">
        <v>88</v>
      </c>
      <c r="SHG109" s="18" t="s">
        <v>88</v>
      </c>
      <c r="SHH109" s="18" t="s">
        <v>88</v>
      </c>
      <c r="SHI109" s="18" t="s">
        <v>88</v>
      </c>
      <c r="SHJ109" s="18" t="s">
        <v>88</v>
      </c>
      <c r="SHK109" s="18" t="s">
        <v>88</v>
      </c>
      <c r="SHL109" s="18" t="s">
        <v>88</v>
      </c>
      <c r="SHM109" s="18" t="s">
        <v>88</v>
      </c>
      <c r="SHN109" s="18" t="s">
        <v>88</v>
      </c>
      <c r="SHO109" s="18" t="s">
        <v>88</v>
      </c>
      <c r="SHP109" s="18" t="s">
        <v>88</v>
      </c>
      <c r="SHQ109" s="18" t="s">
        <v>88</v>
      </c>
      <c r="SHR109" s="18" t="s">
        <v>88</v>
      </c>
      <c r="SHS109" s="18" t="s">
        <v>88</v>
      </c>
      <c r="SHT109" s="18" t="s">
        <v>88</v>
      </c>
      <c r="SHU109" s="18" t="s">
        <v>88</v>
      </c>
      <c r="SHV109" s="18" t="s">
        <v>88</v>
      </c>
      <c r="SHW109" s="18" t="s">
        <v>88</v>
      </c>
      <c r="SHX109" s="18" t="s">
        <v>88</v>
      </c>
      <c r="SHY109" s="18" t="s">
        <v>88</v>
      </c>
      <c r="SHZ109" s="18" t="s">
        <v>88</v>
      </c>
      <c r="SIA109" s="18" t="s">
        <v>88</v>
      </c>
      <c r="SIB109" s="18" t="s">
        <v>88</v>
      </c>
      <c r="SIC109" s="18" t="s">
        <v>88</v>
      </c>
      <c r="SID109" s="18" t="s">
        <v>88</v>
      </c>
      <c r="SIE109" s="18" t="s">
        <v>88</v>
      </c>
      <c r="SIF109" s="18" t="s">
        <v>88</v>
      </c>
      <c r="SIG109" s="18" t="s">
        <v>88</v>
      </c>
      <c r="SIH109" s="18" t="s">
        <v>88</v>
      </c>
      <c r="SII109" s="18" t="s">
        <v>88</v>
      </c>
      <c r="SIJ109" s="18" t="s">
        <v>88</v>
      </c>
      <c r="SIK109" s="18" t="s">
        <v>88</v>
      </c>
      <c r="SIL109" s="18" t="s">
        <v>88</v>
      </c>
      <c r="SIM109" s="18" t="s">
        <v>88</v>
      </c>
      <c r="SIN109" s="18" t="s">
        <v>88</v>
      </c>
      <c r="SIO109" s="18" t="s">
        <v>88</v>
      </c>
      <c r="SIP109" s="18" t="s">
        <v>88</v>
      </c>
      <c r="SIQ109" s="18" t="s">
        <v>88</v>
      </c>
      <c r="SIR109" s="18" t="s">
        <v>88</v>
      </c>
      <c r="SIS109" s="18" t="s">
        <v>88</v>
      </c>
      <c r="SIT109" s="18" t="s">
        <v>88</v>
      </c>
      <c r="SIU109" s="18" t="s">
        <v>88</v>
      </c>
      <c r="SIV109" s="18" t="s">
        <v>88</v>
      </c>
      <c r="SIW109" s="18" t="s">
        <v>88</v>
      </c>
      <c r="SIX109" s="18" t="s">
        <v>88</v>
      </c>
      <c r="SIY109" s="18" t="s">
        <v>88</v>
      </c>
      <c r="SIZ109" s="18" t="s">
        <v>88</v>
      </c>
      <c r="SJA109" s="18" t="s">
        <v>88</v>
      </c>
      <c r="SJB109" s="18" t="s">
        <v>88</v>
      </c>
      <c r="SJC109" s="18" t="s">
        <v>88</v>
      </c>
      <c r="SJD109" s="18" t="s">
        <v>88</v>
      </c>
      <c r="SJE109" s="18" t="s">
        <v>88</v>
      </c>
      <c r="SJF109" s="18" t="s">
        <v>88</v>
      </c>
      <c r="SJG109" s="18" t="s">
        <v>88</v>
      </c>
      <c r="SJH109" s="18" t="s">
        <v>88</v>
      </c>
      <c r="SJI109" s="18" t="s">
        <v>88</v>
      </c>
      <c r="SJJ109" s="18" t="s">
        <v>88</v>
      </c>
      <c r="SJK109" s="18" t="s">
        <v>88</v>
      </c>
      <c r="SJL109" s="18" t="s">
        <v>88</v>
      </c>
      <c r="SJM109" s="18" t="s">
        <v>88</v>
      </c>
      <c r="SJN109" s="18" t="s">
        <v>88</v>
      </c>
      <c r="SJO109" s="18" t="s">
        <v>88</v>
      </c>
      <c r="SJP109" s="18" t="s">
        <v>88</v>
      </c>
      <c r="SJQ109" s="18" t="s">
        <v>88</v>
      </c>
      <c r="SJR109" s="18" t="s">
        <v>88</v>
      </c>
      <c r="SJS109" s="18" t="s">
        <v>88</v>
      </c>
      <c r="SJT109" s="18" t="s">
        <v>88</v>
      </c>
      <c r="SJU109" s="18" t="s">
        <v>88</v>
      </c>
      <c r="SJV109" s="18" t="s">
        <v>88</v>
      </c>
      <c r="SJW109" s="18" t="s">
        <v>88</v>
      </c>
      <c r="SJX109" s="18" t="s">
        <v>88</v>
      </c>
      <c r="SJY109" s="18" t="s">
        <v>88</v>
      </c>
      <c r="SJZ109" s="18" t="s">
        <v>88</v>
      </c>
      <c r="SKA109" s="18" t="s">
        <v>88</v>
      </c>
      <c r="SKB109" s="18" t="s">
        <v>88</v>
      </c>
      <c r="SKC109" s="18" t="s">
        <v>88</v>
      </c>
      <c r="SKD109" s="18" t="s">
        <v>88</v>
      </c>
      <c r="SKE109" s="18" t="s">
        <v>88</v>
      </c>
      <c r="SKF109" s="18" t="s">
        <v>88</v>
      </c>
      <c r="SKG109" s="18" t="s">
        <v>88</v>
      </c>
      <c r="SKH109" s="18" t="s">
        <v>88</v>
      </c>
      <c r="SKI109" s="18" t="s">
        <v>88</v>
      </c>
      <c r="SKJ109" s="18" t="s">
        <v>88</v>
      </c>
      <c r="SKK109" s="18" t="s">
        <v>88</v>
      </c>
      <c r="SKL109" s="18" t="s">
        <v>88</v>
      </c>
      <c r="SKM109" s="18" t="s">
        <v>88</v>
      </c>
      <c r="SKN109" s="18" t="s">
        <v>88</v>
      </c>
      <c r="SKO109" s="18" t="s">
        <v>88</v>
      </c>
      <c r="SKP109" s="18" t="s">
        <v>88</v>
      </c>
      <c r="SKQ109" s="18" t="s">
        <v>88</v>
      </c>
      <c r="SKR109" s="18" t="s">
        <v>88</v>
      </c>
      <c r="SKS109" s="18" t="s">
        <v>88</v>
      </c>
      <c r="SKT109" s="18" t="s">
        <v>88</v>
      </c>
      <c r="SKU109" s="18" t="s">
        <v>88</v>
      </c>
      <c r="SKV109" s="18" t="s">
        <v>88</v>
      </c>
      <c r="SKW109" s="18" t="s">
        <v>88</v>
      </c>
      <c r="SKX109" s="18" t="s">
        <v>88</v>
      </c>
      <c r="SKY109" s="18" t="s">
        <v>88</v>
      </c>
      <c r="SKZ109" s="18" t="s">
        <v>88</v>
      </c>
      <c r="SLA109" s="18" t="s">
        <v>88</v>
      </c>
      <c r="SLB109" s="18" t="s">
        <v>88</v>
      </c>
      <c r="SLC109" s="18" t="s">
        <v>88</v>
      </c>
      <c r="SLD109" s="18" t="s">
        <v>88</v>
      </c>
      <c r="SLE109" s="18" t="s">
        <v>88</v>
      </c>
      <c r="SLF109" s="18" t="s">
        <v>88</v>
      </c>
      <c r="SLG109" s="18" t="s">
        <v>88</v>
      </c>
      <c r="SLH109" s="18" t="s">
        <v>88</v>
      </c>
      <c r="SLI109" s="18" t="s">
        <v>88</v>
      </c>
      <c r="SLJ109" s="18" t="s">
        <v>88</v>
      </c>
      <c r="SLK109" s="18" t="s">
        <v>88</v>
      </c>
      <c r="SLL109" s="18" t="s">
        <v>88</v>
      </c>
      <c r="SLM109" s="18" t="s">
        <v>88</v>
      </c>
      <c r="SLN109" s="18" t="s">
        <v>88</v>
      </c>
      <c r="SLO109" s="18" t="s">
        <v>88</v>
      </c>
      <c r="SLP109" s="18" t="s">
        <v>88</v>
      </c>
      <c r="SLQ109" s="18" t="s">
        <v>88</v>
      </c>
      <c r="SLR109" s="18" t="s">
        <v>88</v>
      </c>
      <c r="SLS109" s="18" t="s">
        <v>88</v>
      </c>
      <c r="SLT109" s="18" t="s">
        <v>88</v>
      </c>
      <c r="SLU109" s="18" t="s">
        <v>88</v>
      </c>
      <c r="SLV109" s="18" t="s">
        <v>88</v>
      </c>
      <c r="SLW109" s="18" t="s">
        <v>88</v>
      </c>
      <c r="SLX109" s="18" t="s">
        <v>88</v>
      </c>
      <c r="SLY109" s="18" t="s">
        <v>88</v>
      </c>
      <c r="SLZ109" s="18" t="s">
        <v>88</v>
      </c>
      <c r="SMA109" s="18" t="s">
        <v>88</v>
      </c>
      <c r="SMB109" s="18" t="s">
        <v>88</v>
      </c>
      <c r="SMC109" s="18" t="s">
        <v>88</v>
      </c>
      <c r="SMD109" s="18" t="s">
        <v>88</v>
      </c>
      <c r="SME109" s="18" t="s">
        <v>88</v>
      </c>
      <c r="SMF109" s="18" t="s">
        <v>88</v>
      </c>
      <c r="SMG109" s="18" t="s">
        <v>88</v>
      </c>
      <c r="SMH109" s="18" t="s">
        <v>88</v>
      </c>
      <c r="SMI109" s="18" t="s">
        <v>88</v>
      </c>
      <c r="SMJ109" s="18" t="s">
        <v>88</v>
      </c>
      <c r="SMK109" s="18" t="s">
        <v>88</v>
      </c>
      <c r="SML109" s="18" t="s">
        <v>88</v>
      </c>
      <c r="SMM109" s="18" t="s">
        <v>88</v>
      </c>
      <c r="SMN109" s="18" t="s">
        <v>88</v>
      </c>
      <c r="SMO109" s="18" t="s">
        <v>88</v>
      </c>
      <c r="SMP109" s="18" t="s">
        <v>88</v>
      </c>
      <c r="SMQ109" s="18" t="s">
        <v>88</v>
      </c>
      <c r="SMR109" s="18" t="s">
        <v>88</v>
      </c>
      <c r="SMS109" s="18" t="s">
        <v>88</v>
      </c>
      <c r="SMT109" s="18" t="s">
        <v>88</v>
      </c>
      <c r="SMU109" s="18" t="s">
        <v>88</v>
      </c>
      <c r="SMV109" s="18" t="s">
        <v>88</v>
      </c>
      <c r="SMW109" s="18" t="s">
        <v>88</v>
      </c>
      <c r="SMX109" s="18" t="s">
        <v>88</v>
      </c>
      <c r="SMY109" s="18" t="s">
        <v>88</v>
      </c>
      <c r="SMZ109" s="18" t="s">
        <v>88</v>
      </c>
      <c r="SNA109" s="18" t="s">
        <v>88</v>
      </c>
      <c r="SNB109" s="18" t="s">
        <v>88</v>
      </c>
      <c r="SNC109" s="18" t="s">
        <v>88</v>
      </c>
      <c r="SND109" s="18" t="s">
        <v>88</v>
      </c>
      <c r="SNE109" s="18" t="s">
        <v>88</v>
      </c>
      <c r="SNF109" s="18" t="s">
        <v>88</v>
      </c>
      <c r="SNG109" s="18" t="s">
        <v>88</v>
      </c>
      <c r="SNH109" s="18" t="s">
        <v>88</v>
      </c>
      <c r="SNI109" s="18" t="s">
        <v>88</v>
      </c>
      <c r="SNJ109" s="18" t="s">
        <v>88</v>
      </c>
      <c r="SNK109" s="18" t="s">
        <v>88</v>
      </c>
      <c r="SNL109" s="18" t="s">
        <v>88</v>
      </c>
      <c r="SNM109" s="18" t="s">
        <v>88</v>
      </c>
      <c r="SNN109" s="18" t="s">
        <v>88</v>
      </c>
      <c r="SNO109" s="18" t="s">
        <v>88</v>
      </c>
      <c r="SNP109" s="18" t="s">
        <v>88</v>
      </c>
      <c r="SNQ109" s="18" t="s">
        <v>88</v>
      </c>
      <c r="SNR109" s="18" t="s">
        <v>88</v>
      </c>
      <c r="SNS109" s="18" t="s">
        <v>88</v>
      </c>
      <c r="SNT109" s="18" t="s">
        <v>88</v>
      </c>
      <c r="SNU109" s="18" t="s">
        <v>88</v>
      </c>
      <c r="SNV109" s="18" t="s">
        <v>88</v>
      </c>
      <c r="SNW109" s="18" t="s">
        <v>88</v>
      </c>
      <c r="SNX109" s="18" t="s">
        <v>88</v>
      </c>
      <c r="SNY109" s="18" t="s">
        <v>88</v>
      </c>
      <c r="SNZ109" s="18" t="s">
        <v>88</v>
      </c>
      <c r="SOA109" s="18" t="s">
        <v>88</v>
      </c>
      <c r="SOB109" s="18" t="s">
        <v>88</v>
      </c>
      <c r="SOC109" s="18" t="s">
        <v>88</v>
      </c>
      <c r="SOD109" s="18" t="s">
        <v>88</v>
      </c>
      <c r="SOE109" s="18" t="s">
        <v>88</v>
      </c>
      <c r="SOF109" s="18" t="s">
        <v>88</v>
      </c>
      <c r="SOG109" s="18" t="s">
        <v>88</v>
      </c>
      <c r="SOH109" s="18" t="s">
        <v>88</v>
      </c>
      <c r="SOI109" s="18" t="s">
        <v>88</v>
      </c>
      <c r="SOJ109" s="18" t="s">
        <v>88</v>
      </c>
      <c r="SOK109" s="18" t="s">
        <v>88</v>
      </c>
      <c r="SOL109" s="18" t="s">
        <v>88</v>
      </c>
      <c r="SOM109" s="18" t="s">
        <v>88</v>
      </c>
      <c r="SON109" s="18" t="s">
        <v>88</v>
      </c>
      <c r="SOO109" s="18" t="s">
        <v>88</v>
      </c>
      <c r="SOP109" s="18" t="s">
        <v>88</v>
      </c>
      <c r="SOQ109" s="18" t="s">
        <v>88</v>
      </c>
      <c r="SOR109" s="18" t="s">
        <v>88</v>
      </c>
      <c r="SOS109" s="18" t="s">
        <v>88</v>
      </c>
      <c r="SOT109" s="18" t="s">
        <v>88</v>
      </c>
      <c r="SOU109" s="18" t="s">
        <v>88</v>
      </c>
      <c r="SOV109" s="18" t="s">
        <v>88</v>
      </c>
      <c r="SOW109" s="18" t="s">
        <v>88</v>
      </c>
      <c r="SOX109" s="18" t="s">
        <v>88</v>
      </c>
      <c r="SOY109" s="18" t="s">
        <v>88</v>
      </c>
      <c r="SOZ109" s="18" t="s">
        <v>88</v>
      </c>
      <c r="SPA109" s="18" t="s">
        <v>88</v>
      </c>
      <c r="SPB109" s="18" t="s">
        <v>88</v>
      </c>
      <c r="SPC109" s="18" t="s">
        <v>88</v>
      </c>
      <c r="SPD109" s="18" t="s">
        <v>88</v>
      </c>
      <c r="SPE109" s="18" t="s">
        <v>88</v>
      </c>
      <c r="SPF109" s="18" t="s">
        <v>88</v>
      </c>
      <c r="SPG109" s="18" t="s">
        <v>88</v>
      </c>
      <c r="SPH109" s="18" t="s">
        <v>88</v>
      </c>
      <c r="SPI109" s="18" t="s">
        <v>88</v>
      </c>
      <c r="SPJ109" s="18" t="s">
        <v>88</v>
      </c>
      <c r="SPK109" s="18" t="s">
        <v>88</v>
      </c>
      <c r="SPL109" s="18" t="s">
        <v>88</v>
      </c>
      <c r="SPM109" s="18" t="s">
        <v>88</v>
      </c>
      <c r="SPN109" s="18" t="s">
        <v>88</v>
      </c>
      <c r="SPO109" s="18" t="s">
        <v>88</v>
      </c>
      <c r="SPP109" s="18" t="s">
        <v>88</v>
      </c>
      <c r="SPQ109" s="18" t="s">
        <v>88</v>
      </c>
      <c r="SPR109" s="18" t="s">
        <v>88</v>
      </c>
      <c r="SPS109" s="18" t="s">
        <v>88</v>
      </c>
      <c r="SPT109" s="18" t="s">
        <v>88</v>
      </c>
      <c r="SPU109" s="18" t="s">
        <v>88</v>
      </c>
      <c r="SPV109" s="18" t="s">
        <v>88</v>
      </c>
      <c r="SPW109" s="18" t="s">
        <v>88</v>
      </c>
      <c r="SPX109" s="18" t="s">
        <v>88</v>
      </c>
      <c r="SPY109" s="18" t="s">
        <v>88</v>
      </c>
      <c r="SPZ109" s="18" t="s">
        <v>88</v>
      </c>
      <c r="SQA109" s="18" t="s">
        <v>88</v>
      </c>
      <c r="SQB109" s="18" t="s">
        <v>88</v>
      </c>
      <c r="SQC109" s="18" t="s">
        <v>88</v>
      </c>
      <c r="SQD109" s="18" t="s">
        <v>88</v>
      </c>
      <c r="SQE109" s="18" t="s">
        <v>88</v>
      </c>
      <c r="SQF109" s="18" t="s">
        <v>88</v>
      </c>
      <c r="SQG109" s="18" t="s">
        <v>88</v>
      </c>
      <c r="SQH109" s="18" t="s">
        <v>88</v>
      </c>
      <c r="SQI109" s="18" t="s">
        <v>88</v>
      </c>
      <c r="SQJ109" s="18" t="s">
        <v>88</v>
      </c>
      <c r="SQK109" s="18" t="s">
        <v>88</v>
      </c>
      <c r="SQL109" s="18" t="s">
        <v>88</v>
      </c>
      <c r="SQM109" s="18" t="s">
        <v>88</v>
      </c>
      <c r="SQN109" s="18" t="s">
        <v>88</v>
      </c>
      <c r="SQO109" s="18" t="s">
        <v>88</v>
      </c>
      <c r="SQP109" s="18" t="s">
        <v>88</v>
      </c>
      <c r="SQQ109" s="18" t="s">
        <v>88</v>
      </c>
      <c r="SQR109" s="18" t="s">
        <v>88</v>
      </c>
      <c r="SQS109" s="18" t="s">
        <v>88</v>
      </c>
      <c r="SQT109" s="18" t="s">
        <v>88</v>
      </c>
      <c r="SQU109" s="18" t="s">
        <v>88</v>
      </c>
      <c r="SQV109" s="18" t="s">
        <v>88</v>
      </c>
      <c r="SQW109" s="18" t="s">
        <v>88</v>
      </c>
      <c r="SQX109" s="18" t="s">
        <v>88</v>
      </c>
      <c r="SQY109" s="18" t="s">
        <v>88</v>
      </c>
      <c r="SQZ109" s="18" t="s">
        <v>88</v>
      </c>
      <c r="SRA109" s="18" t="s">
        <v>88</v>
      </c>
      <c r="SRB109" s="18" t="s">
        <v>88</v>
      </c>
      <c r="SRC109" s="18" t="s">
        <v>88</v>
      </c>
      <c r="SRD109" s="18" t="s">
        <v>88</v>
      </c>
      <c r="SRE109" s="18" t="s">
        <v>88</v>
      </c>
      <c r="SRF109" s="18" t="s">
        <v>88</v>
      </c>
      <c r="SRG109" s="18" t="s">
        <v>88</v>
      </c>
      <c r="SRH109" s="18" t="s">
        <v>88</v>
      </c>
      <c r="SRI109" s="18" t="s">
        <v>88</v>
      </c>
      <c r="SRJ109" s="18" t="s">
        <v>88</v>
      </c>
      <c r="SRK109" s="18" t="s">
        <v>88</v>
      </c>
      <c r="SRL109" s="18" t="s">
        <v>88</v>
      </c>
      <c r="SRM109" s="18" t="s">
        <v>88</v>
      </c>
      <c r="SRN109" s="18" t="s">
        <v>88</v>
      </c>
      <c r="SRO109" s="18" t="s">
        <v>88</v>
      </c>
      <c r="SRP109" s="18" t="s">
        <v>88</v>
      </c>
      <c r="SRQ109" s="18" t="s">
        <v>88</v>
      </c>
      <c r="SRR109" s="18" t="s">
        <v>88</v>
      </c>
      <c r="SRS109" s="18" t="s">
        <v>88</v>
      </c>
      <c r="SRT109" s="18" t="s">
        <v>88</v>
      </c>
      <c r="SRU109" s="18" t="s">
        <v>88</v>
      </c>
      <c r="SRV109" s="18" t="s">
        <v>88</v>
      </c>
      <c r="SRW109" s="18" t="s">
        <v>88</v>
      </c>
      <c r="SRX109" s="18" t="s">
        <v>88</v>
      </c>
      <c r="SRY109" s="18" t="s">
        <v>88</v>
      </c>
      <c r="SRZ109" s="18" t="s">
        <v>88</v>
      </c>
      <c r="SSA109" s="18" t="s">
        <v>88</v>
      </c>
      <c r="SSB109" s="18" t="s">
        <v>88</v>
      </c>
      <c r="SSC109" s="18" t="s">
        <v>88</v>
      </c>
      <c r="SSD109" s="18" t="s">
        <v>88</v>
      </c>
      <c r="SSE109" s="18" t="s">
        <v>88</v>
      </c>
      <c r="SSF109" s="18" t="s">
        <v>88</v>
      </c>
      <c r="SSG109" s="18" t="s">
        <v>88</v>
      </c>
      <c r="SSH109" s="18" t="s">
        <v>88</v>
      </c>
      <c r="SSI109" s="18" t="s">
        <v>88</v>
      </c>
      <c r="SSJ109" s="18" t="s">
        <v>88</v>
      </c>
      <c r="SSK109" s="18" t="s">
        <v>88</v>
      </c>
      <c r="SSL109" s="18" t="s">
        <v>88</v>
      </c>
      <c r="SSM109" s="18" t="s">
        <v>88</v>
      </c>
      <c r="SSN109" s="18" t="s">
        <v>88</v>
      </c>
      <c r="SSO109" s="18" t="s">
        <v>88</v>
      </c>
      <c r="SSP109" s="18" t="s">
        <v>88</v>
      </c>
      <c r="SSQ109" s="18" t="s">
        <v>88</v>
      </c>
      <c r="SSR109" s="18" t="s">
        <v>88</v>
      </c>
      <c r="SSS109" s="18" t="s">
        <v>88</v>
      </c>
      <c r="SST109" s="18" t="s">
        <v>88</v>
      </c>
      <c r="SSU109" s="18" t="s">
        <v>88</v>
      </c>
      <c r="SSV109" s="18" t="s">
        <v>88</v>
      </c>
      <c r="SSW109" s="18" t="s">
        <v>88</v>
      </c>
      <c r="SSX109" s="18" t="s">
        <v>88</v>
      </c>
      <c r="SSY109" s="18" t="s">
        <v>88</v>
      </c>
      <c r="SSZ109" s="18" t="s">
        <v>88</v>
      </c>
      <c r="STA109" s="18" t="s">
        <v>88</v>
      </c>
      <c r="STB109" s="18" t="s">
        <v>88</v>
      </c>
      <c r="STC109" s="18" t="s">
        <v>88</v>
      </c>
      <c r="STD109" s="18" t="s">
        <v>88</v>
      </c>
      <c r="STE109" s="18" t="s">
        <v>88</v>
      </c>
      <c r="STF109" s="18" t="s">
        <v>88</v>
      </c>
      <c r="STG109" s="18" t="s">
        <v>88</v>
      </c>
      <c r="STH109" s="18" t="s">
        <v>88</v>
      </c>
      <c r="STI109" s="18" t="s">
        <v>88</v>
      </c>
      <c r="STJ109" s="18" t="s">
        <v>88</v>
      </c>
      <c r="STK109" s="18" t="s">
        <v>88</v>
      </c>
      <c r="STL109" s="18" t="s">
        <v>88</v>
      </c>
      <c r="STM109" s="18" t="s">
        <v>88</v>
      </c>
      <c r="STN109" s="18" t="s">
        <v>88</v>
      </c>
      <c r="STO109" s="18" t="s">
        <v>88</v>
      </c>
      <c r="STP109" s="18" t="s">
        <v>88</v>
      </c>
      <c r="STQ109" s="18" t="s">
        <v>88</v>
      </c>
      <c r="STR109" s="18" t="s">
        <v>88</v>
      </c>
      <c r="STS109" s="18" t="s">
        <v>88</v>
      </c>
      <c r="STT109" s="18" t="s">
        <v>88</v>
      </c>
      <c r="STU109" s="18" t="s">
        <v>88</v>
      </c>
      <c r="STV109" s="18" t="s">
        <v>88</v>
      </c>
      <c r="STW109" s="18" t="s">
        <v>88</v>
      </c>
      <c r="STX109" s="18" t="s">
        <v>88</v>
      </c>
      <c r="STY109" s="18" t="s">
        <v>88</v>
      </c>
      <c r="STZ109" s="18" t="s">
        <v>88</v>
      </c>
      <c r="SUA109" s="18" t="s">
        <v>88</v>
      </c>
      <c r="SUB109" s="18" t="s">
        <v>88</v>
      </c>
      <c r="SUC109" s="18" t="s">
        <v>88</v>
      </c>
      <c r="SUD109" s="18" t="s">
        <v>88</v>
      </c>
      <c r="SUE109" s="18" t="s">
        <v>88</v>
      </c>
      <c r="SUF109" s="18" t="s">
        <v>88</v>
      </c>
      <c r="SUG109" s="18" t="s">
        <v>88</v>
      </c>
      <c r="SUH109" s="18" t="s">
        <v>88</v>
      </c>
      <c r="SUI109" s="18" t="s">
        <v>88</v>
      </c>
      <c r="SUJ109" s="18" t="s">
        <v>88</v>
      </c>
      <c r="SUK109" s="18" t="s">
        <v>88</v>
      </c>
      <c r="SUL109" s="18" t="s">
        <v>88</v>
      </c>
      <c r="SUM109" s="18" t="s">
        <v>88</v>
      </c>
      <c r="SUN109" s="18" t="s">
        <v>88</v>
      </c>
      <c r="SUO109" s="18" t="s">
        <v>88</v>
      </c>
      <c r="SUP109" s="18" t="s">
        <v>88</v>
      </c>
      <c r="SUQ109" s="18" t="s">
        <v>88</v>
      </c>
      <c r="SUR109" s="18" t="s">
        <v>88</v>
      </c>
      <c r="SUS109" s="18" t="s">
        <v>88</v>
      </c>
      <c r="SUT109" s="18" t="s">
        <v>88</v>
      </c>
      <c r="SUU109" s="18" t="s">
        <v>88</v>
      </c>
      <c r="SUV109" s="18" t="s">
        <v>88</v>
      </c>
      <c r="SUW109" s="18" t="s">
        <v>88</v>
      </c>
      <c r="SUX109" s="18" t="s">
        <v>88</v>
      </c>
      <c r="SUY109" s="18" t="s">
        <v>88</v>
      </c>
      <c r="SUZ109" s="18" t="s">
        <v>88</v>
      </c>
      <c r="SVA109" s="18" t="s">
        <v>88</v>
      </c>
      <c r="SVB109" s="18" t="s">
        <v>88</v>
      </c>
      <c r="SVC109" s="18" t="s">
        <v>88</v>
      </c>
      <c r="SVD109" s="18" t="s">
        <v>88</v>
      </c>
      <c r="SVE109" s="18" t="s">
        <v>88</v>
      </c>
      <c r="SVF109" s="18" t="s">
        <v>88</v>
      </c>
      <c r="SVG109" s="18" t="s">
        <v>88</v>
      </c>
      <c r="SVH109" s="18" t="s">
        <v>88</v>
      </c>
      <c r="SVI109" s="18" t="s">
        <v>88</v>
      </c>
      <c r="SVJ109" s="18" t="s">
        <v>88</v>
      </c>
      <c r="SVK109" s="18" t="s">
        <v>88</v>
      </c>
      <c r="SVL109" s="18" t="s">
        <v>88</v>
      </c>
      <c r="SVM109" s="18" t="s">
        <v>88</v>
      </c>
      <c r="SVN109" s="18" t="s">
        <v>88</v>
      </c>
      <c r="SVO109" s="18" t="s">
        <v>88</v>
      </c>
      <c r="SVP109" s="18" t="s">
        <v>88</v>
      </c>
      <c r="SVQ109" s="18" t="s">
        <v>88</v>
      </c>
      <c r="SVR109" s="18" t="s">
        <v>88</v>
      </c>
      <c r="SVS109" s="18" t="s">
        <v>88</v>
      </c>
      <c r="SVT109" s="18" t="s">
        <v>88</v>
      </c>
      <c r="SVU109" s="18" t="s">
        <v>88</v>
      </c>
      <c r="SVV109" s="18" t="s">
        <v>88</v>
      </c>
      <c r="SVW109" s="18" t="s">
        <v>88</v>
      </c>
      <c r="SVX109" s="18" t="s">
        <v>88</v>
      </c>
      <c r="SVY109" s="18" t="s">
        <v>88</v>
      </c>
      <c r="SVZ109" s="18" t="s">
        <v>88</v>
      </c>
      <c r="SWA109" s="18" t="s">
        <v>88</v>
      </c>
      <c r="SWB109" s="18" t="s">
        <v>88</v>
      </c>
      <c r="SWC109" s="18" t="s">
        <v>88</v>
      </c>
      <c r="SWD109" s="18" t="s">
        <v>88</v>
      </c>
      <c r="SWE109" s="18" t="s">
        <v>88</v>
      </c>
      <c r="SWF109" s="18" t="s">
        <v>88</v>
      </c>
      <c r="SWG109" s="18" t="s">
        <v>88</v>
      </c>
      <c r="SWH109" s="18" t="s">
        <v>88</v>
      </c>
      <c r="SWI109" s="18" t="s">
        <v>88</v>
      </c>
      <c r="SWJ109" s="18" t="s">
        <v>88</v>
      </c>
      <c r="SWK109" s="18" t="s">
        <v>88</v>
      </c>
      <c r="SWL109" s="18" t="s">
        <v>88</v>
      </c>
      <c r="SWM109" s="18" t="s">
        <v>88</v>
      </c>
      <c r="SWN109" s="18" t="s">
        <v>88</v>
      </c>
      <c r="SWO109" s="18" t="s">
        <v>88</v>
      </c>
      <c r="SWP109" s="18" t="s">
        <v>88</v>
      </c>
      <c r="SWQ109" s="18" t="s">
        <v>88</v>
      </c>
      <c r="SWR109" s="18" t="s">
        <v>88</v>
      </c>
      <c r="SWS109" s="18" t="s">
        <v>88</v>
      </c>
      <c r="SWT109" s="18" t="s">
        <v>88</v>
      </c>
      <c r="SWU109" s="18" t="s">
        <v>88</v>
      </c>
      <c r="SWV109" s="18" t="s">
        <v>88</v>
      </c>
      <c r="SWW109" s="18" t="s">
        <v>88</v>
      </c>
      <c r="SWX109" s="18" t="s">
        <v>88</v>
      </c>
      <c r="SWY109" s="18" t="s">
        <v>88</v>
      </c>
      <c r="SWZ109" s="18" t="s">
        <v>88</v>
      </c>
      <c r="SXA109" s="18" t="s">
        <v>88</v>
      </c>
      <c r="SXB109" s="18" t="s">
        <v>88</v>
      </c>
      <c r="SXC109" s="18" t="s">
        <v>88</v>
      </c>
      <c r="SXD109" s="18" t="s">
        <v>88</v>
      </c>
      <c r="SXE109" s="18" t="s">
        <v>88</v>
      </c>
      <c r="SXF109" s="18" t="s">
        <v>88</v>
      </c>
      <c r="SXG109" s="18" t="s">
        <v>88</v>
      </c>
      <c r="SXH109" s="18" t="s">
        <v>88</v>
      </c>
      <c r="SXI109" s="18" t="s">
        <v>88</v>
      </c>
      <c r="SXJ109" s="18" t="s">
        <v>88</v>
      </c>
      <c r="SXK109" s="18" t="s">
        <v>88</v>
      </c>
      <c r="SXL109" s="18" t="s">
        <v>88</v>
      </c>
      <c r="SXM109" s="18" t="s">
        <v>88</v>
      </c>
      <c r="SXN109" s="18" t="s">
        <v>88</v>
      </c>
      <c r="SXO109" s="18" t="s">
        <v>88</v>
      </c>
      <c r="SXP109" s="18" t="s">
        <v>88</v>
      </c>
      <c r="SXQ109" s="18" t="s">
        <v>88</v>
      </c>
      <c r="SXR109" s="18" t="s">
        <v>88</v>
      </c>
      <c r="SXS109" s="18" t="s">
        <v>88</v>
      </c>
      <c r="SXT109" s="18" t="s">
        <v>88</v>
      </c>
      <c r="SXU109" s="18" t="s">
        <v>88</v>
      </c>
      <c r="SXV109" s="18" t="s">
        <v>88</v>
      </c>
      <c r="SXW109" s="18" t="s">
        <v>88</v>
      </c>
      <c r="SXX109" s="18" t="s">
        <v>88</v>
      </c>
      <c r="SXY109" s="18" t="s">
        <v>88</v>
      </c>
      <c r="SXZ109" s="18" t="s">
        <v>88</v>
      </c>
      <c r="SYA109" s="18" t="s">
        <v>88</v>
      </c>
      <c r="SYB109" s="18" t="s">
        <v>88</v>
      </c>
      <c r="SYC109" s="18" t="s">
        <v>88</v>
      </c>
      <c r="SYD109" s="18" t="s">
        <v>88</v>
      </c>
      <c r="SYE109" s="18" t="s">
        <v>88</v>
      </c>
      <c r="SYF109" s="18" t="s">
        <v>88</v>
      </c>
      <c r="SYG109" s="18" t="s">
        <v>88</v>
      </c>
      <c r="SYH109" s="18" t="s">
        <v>88</v>
      </c>
      <c r="SYI109" s="18" t="s">
        <v>88</v>
      </c>
      <c r="SYJ109" s="18" t="s">
        <v>88</v>
      </c>
      <c r="SYK109" s="18" t="s">
        <v>88</v>
      </c>
      <c r="SYL109" s="18" t="s">
        <v>88</v>
      </c>
      <c r="SYM109" s="18" t="s">
        <v>88</v>
      </c>
      <c r="SYN109" s="18" t="s">
        <v>88</v>
      </c>
      <c r="SYO109" s="18" t="s">
        <v>88</v>
      </c>
      <c r="SYP109" s="18" t="s">
        <v>88</v>
      </c>
      <c r="SYQ109" s="18" t="s">
        <v>88</v>
      </c>
      <c r="SYR109" s="18" t="s">
        <v>88</v>
      </c>
      <c r="SYS109" s="18" t="s">
        <v>88</v>
      </c>
      <c r="SYT109" s="18" t="s">
        <v>88</v>
      </c>
      <c r="SYU109" s="18" t="s">
        <v>88</v>
      </c>
      <c r="SYV109" s="18" t="s">
        <v>88</v>
      </c>
      <c r="SYW109" s="18" t="s">
        <v>88</v>
      </c>
      <c r="SYX109" s="18" t="s">
        <v>88</v>
      </c>
      <c r="SYY109" s="18" t="s">
        <v>88</v>
      </c>
      <c r="SYZ109" s="18" t="s">
        <v>88</v>
      </c>
      <c r="SZA109" s="18" t="s">
        <v>88</v>
      </c>
      <c r="SZB109" s="18" t="s">
        <v>88</v>
      </c>
      <c r="SZC109" s="18" t="s">
        <v>88</v>
      </c>
      <c r="SZD109" s="18" t="s">
        <v>88</v>
      </c>
      <c r="SZE109" s="18" t="s">
        <v>88</v>
      </c>
      <c r="SZF109" s="18" t="s">
        <v>88</v>
      </c>
      <c r="SZG109" s="18" t="s">
        <v>88</v>
      </c>
      <c r="SZH109" s="18" t="s">
        <v>88</v>
      </c>
      <c r="SZI109" s="18" t="s">
        <v>88</v>
      </c>
      <c r="SZJ109" s="18" t="s">
        <v>88</v>
      </c>
      <c r="SZK109" s="18" t="s">
        <v>88</v>
      </c>
      <c r="SZL109" s="18" t="s">
        <v>88</v>
      </c>
      <c r="SZM109" s="18" t="s">
        <v>88</v>
      </c>
      <c r="SZN109" s="18" t="s">
        <v>88</v>
      </c>
      <c r="SZO109" s="18" t="s">
        <v>88</v>
      </c>
      <c r="SZP109" s="18" t="s">
        <v>88</v>
      </c>
      <c r="SZQ109" s="18" t="s">
        <v>88</v>
      </c>
      <c r="SZR109" s="18" t="s">
        <v>88</v>
      </c>
      <c r="SZS109" s="18" t="s">
        <v>88</v>
      </c>
      <c r="SZT109" s="18" t="s">
        <v>88</v>
      </c>
      <c r="SZU109" s="18" t="s">
        <v>88</v>
      </c>
      <c r="SZV109" s="18" t="s">
        <v>88</v>
      </c>
      <c r="SZW109" s="18" t="s">
        <v>88</v>
      </c>
      <c r="SZX109" s="18" t="s">
        <v>88</v>
      </c>
      <c r="SZY109" s="18" t="s">
        <v>88</v>
      </c>
      <c r="SZZ109" s="18" t="s">
        <v>88</v>
      </c>
      <c r="TAA109" s="18" t="s">
        <v>88</v>
      </c>
      <c r="TAB109" s="18" t="s">
        <v>88</v>
      </c>
      <c r="TAC109" s="18" t="s">
        <v>88</v>
      </c>
      <c r="TAD109" s="18" t="s">
        <v>88</v>
      </c>
      <c r="TAE109" s="18" t="s">
        <v>88</v>
      </c>
      <c r="TAF109" s="18" t="s">
        <v>88</v>
      </c>
      <c r="TAG109" s="18" t="s">
        <v>88</v>
      </c>
      <c r="TAH109" s="18" t="s">
        <v>88</v>
      </c>
      <c r="TAI109" s="18" t="s">
        <v>88</v>
      </c>
      <c r="TAJ109" s="18" t="s">
        <v>88</v>
      </c>
      <c r="TAK109" s="18" t="s">
        <v>88</v>
      </c>
      <c r="TAL109" s="18" t="s">
        <v>88</v>
      </c>
      <c r="TAM109" s="18" t="s">
        <v>88</v>
      </c>
      <c r="TAN109" s="18" t="s">
        <v>88</v>
      </c>
      <c r="TAO109" s="18" t="s">
        <v>88</v>
      </c>
      <c r="TAP109" s="18" t="s">
        <v>88</v>
      </c>
      <c r="TAQ109" s="18" t="s">
        <v>88</v>
      </c>
      <c r="TAR109" s="18" t="s">
        <v>88</v>
      </c>
      <c r="TAS109" s="18" t="s">
        <v>88</v>
      </c>
      <c r="TAT109" s="18" t="s">
        <v>88</v>
      </c>
      <c r="TAU109" s="18" t="s">
        <v>88</v>
      </c>
      <c r="TAV109" s="18" t="s">
        <v>88</v>
      </c>
      <c r="TAW109" s="18" t="s">
        <v>88</v>
      </c>
      <c r="TAX109" s="18" t="s">
        <v>88</v>
      </c>
      <c r="TAY109" s="18" t="s">
        <v>88</v>
      </c>
      <c r="TAZ109" s="18" t="s">
        <v>88</v>
      </c>
      <c r="TBA109" s="18" t="s">
        <v>88</v>
      </c>
      <c r="TBB109" s="18" t="s">
        <v>88</v>
      </c>
      <c r="TBC109" s="18" t="s">
        <v>88</v>
      </c>
      <c r="TBD109" s="18" t="s">
        <v>88</v>
      </c>
      <c r="TBE109" s="18" t="s">
        <v>88</v>
      </c>
      <c r="TBF109" s="18" t="s">
        <v>88</v>
      </c>
      <c r="TBG109" s="18" t="s">
        <v>88</v>
      </c>
      <c r="TBH109" s="18" t="s">
        <v>88</v>
      </c>
      <c r="TBI109" s="18" t="s">
        <v>88</v>
      </c>
      <c r="TBJ109" s="18" t="s">
        <v>88</v>
      </c>
      <c r="TBK109" s="18" t="s">
        <v>88</v>
      </c>
      <c r="TBL109" s="18" t="s">
        <v>88</v>
      </c>
      <c r="TBM109" s="18" t="s">
        <v>88</v>
      </c>
      <c r="TBN109" s="18" t="s">
        <v>88</v>
      </c>
      <c r="TBO109" s="18" t="s">
        <v>88</v>
      </c>
      <c r="TBP109" s="18" t="s">
        <v>88</v>
      </c>
      <c r="TBQ109" s="18" t="s">
        <v>88</v>
      </c>
      <c r="TBR109" s="18" t="s">
        <v>88</v>
      </c>
      <c r="TBS109" s="18" t="s">
        <v>88</v>
      </c>
      <c r="TBT109" s="18" t="s">
        <v>88</v>
      </c>
      <c r="TBU109" s="18" t="s">
        <v>88</v>
      </c>
      <c r="TBV109" s="18" t="s">
        <v>88</v>
      </c>
      <c r="TBW109" s="18" t="s">
        <v>88</v>
      </c>
      <c r="TBX109" s="18" t="s">
        <v>88</v>
      </c>
      <c r="TBY109" s="18" t="s">
        <v>88</v>
      </c>
      <c r="TBZ109" s="18" t="s">
        <v>88</v>
      </c>
      <c r="TCA109" s="18" t="s">
        <v>88</v>
      </c>
      <c r="TCB109" s="18" t="s">
        <v>88</v>
      </c>
      <c r="TCC109" s="18" t="s">
        <v>88</v>
      </c>
      <c r="TCD109" s="18" t="s">
        <v>88</v>
      </c>
      <c r="TCE109" s="18" t="s">
        <v>88</v>
      </c>
      <c r="TCF109" s="18" t="s">
        <v>88</v>
      </c>
      <c r="TCG109" s="18" t="s">
        <v>88</v>
      </c>
      <c r="TCH109" s="18" t="s">
        <v>88</v>
      </c>
      <c r="TCI109" s="18" t="s">
        <v>88</v>
      </c>
      <c r="TCJ109" s="18" t="s">
        <v>88</v>
      </c>
      <c r="TCK109" s="18" t="s">
        <v>88</v>
      </c>
      <c r="TCL109" s="18" t="s">
        <v>88</v>
      </c>
      <c r="TCM109" s="18" t="s">
        <v>88</v>
      </c>
      <c r="TCN109" s="18" t="s">
        <v>88</v>
      </c>
      <c r="TCO109" s="18" t="s">
        <v>88</v>
      </c>
      <c r="TCP109" s="18" t="s">
        <v>88</v>
      </c>
      <c r="TCQ109" s="18" t="s">
        <v>88</v>
      </c>
      <c r="TCR109" s="18" t="s">
        <v>88</v>
      </c>
      <c r="TCS109" s="18" t="s">
        <v>88</v>
      </c>
      <c r="TCT109" s="18" t="s">
        <v>88</v>
      </c>
      <c r="TCU109" s="18" t="s">
        <v>88</v>
      </c>
      <c r="TCV109" s="18" t="s">
        <v>88</v>
      </c>
      <c r="TCW109" s="18" t="s">
        <v>88</v>
      </c>
      <c r="TCX109" s="18" t="s">
        <v>88</v>
      </c>
      <c r="TCY109" s="18" t="s">
        <v>88</v>
      </c>
      <c r="TCZ109" s="18" t="s">
        <v>88</v>
      </c>
      <c r="TDA109" s="18" t="s">
        <v>88</v>
      </c>
      <c r="TDB109" s="18" t="s">
        <v>88</v>
      </c>
      <c r="TDC109" s="18" t="s">
        <v>88</v>
      </c>
      <c r="TDD109" s="18" t="s">
        <v>88</v>
      </c>
      <c r="TDE109" s="18" t="s">
        <v>88</v>
      </c>
      <c r="TDF109" s="18" t="s">
        <v>88</v>
      </c>
      <c r="TDG109" s="18" t="s">
        <v>88</v>
      </c>
      <c r="TDH109" s="18" t="s">
        <v>88</v>
      </c>
      <c r="TDI109" s="18" t="s">
        <v>88</v>
      </c>
      <c r="TDJ109" s="18" t="s">
        <v>88</v>
      </c>
      <c r="TDK109" s="18" t="s">
        <v>88</v>
      </c>
      <c r="TDL109" s="18" t="s">
        <v>88</v>
      </c>
      <c r="TDM109" s="18" t="s">
        <v>88</v>
      </c>
      <c r="TDN109" s="18" t="s">
        <v>88</v>
      </c>
      <c r="TDO109" s="18" t="s">
        <v>88</v>
      </c>
      <c r="TDP109" s="18" t="s">
        <v>88</v>
      </c>
      <c r="TDQ109" s="18" t="s">
        <v>88</v>
      </c>
      <c r="TDR109" s="18" t="s">
        <v>88</v>
      </c>
      <c r="TDS109" s="18" t="s">
        <v>88</v>
      </c>
      <c r="TDT109" s="18" t="s">
        <v>88</v>
      </c>
      <c r="TDU109" s="18" t="s">
        <v>88</v>
      </c>
      <c r="TDV109" s="18" t="s">
        <v>88</v>
      </c>
      <c r="TDW109" s="18" t="s">
        <v>88</v>
      </c>
      <c r="TDX109" s="18" t="s">
        <v>88</v>
      </c>
      <c r="TDY109" s="18" t="s">
        <v>88</v>
      </c>
      <c r="TDZ109" s="18" t="s">
        <v>88</v>
      </c>
      <c r="TEA109" s="18" t="s">
        <v>88</v>
      </c>
      <c r="TEB109" s="18" t="s">
        <v>88</v>
      </c>
      <c r="TEC109" s="18" t="s">
        <v>88</v>
      </c>
      <c r="TED109" s="18" t="s">
        <v>88</v>
      </c>
      <c r="TEE109" s="18" t="s">
        <v>88</v>
      </c>
      <c r="TEF109" s="18" t="s">
        <v>88</v>
      </c>
      <c r="TEG109" s="18" t="s">
        <v>88</v>
      </c>
      <c r="TEH109" s="18" t="s">
        <v>88</v>
      </c>
      <c r="TEI109" s="18" t="s">
        <v>88</v>
      </c>
      <c r="TEJ109" s="18" t="s">
        <v>88</v>
      </c>
      <c r="TEK109" s="18" t="s">
        <v>88</v>
      </c>
      <c r="TEL109" s="18" t="s">
        <v>88</v>
      </c>
      <c r="TEM109" s="18" t="s">
        <v>88</v>
      </c>
      <c r="TEN109" s="18" t="s">
        <v>88</v>
      </c>
      <c r="TEO109" s="18" t="s">
        <v>88</v>
      </c>
      <c r="TEP109" s="18" t="s">
        <v>88</v>
      </c>
      <c r="TEQ109" s="18" t="s">
        <v>88</v>
      </c>
      <c r="TER109" s="18" t="s">
        <v>88</v>
      </c>
      <c r="TES109" s="18" t="s">
        <v>88</v>
      </c>
      <c r="TET109" s="18" t="s">
        <v>88</v>
      </c>
      <c r="TEU109" s="18" t="s">
        <v>88</v>
      </c>
      <c r="TEV109" s="18" t="s">
        <v>88</v>
      </c>
      <c r="TEW109" s="18" t="s">
        <v>88</v>
      </c>
      <c r="TEX109" s="18" t="s">
        <v>88</v>
      </c>
      <c r="TEY109" s="18" t="s">
        <v>88</v>
      </c>
      <c r="TEZ109" s="18" t="s">
        <v>88</v>
      </c>
      <c r="TFA109" s="18" t="s">
        <v>88</v>
      </c>
      <c r="TFB109" s="18" t="s">
        <v>88</v>
      </c>
      <c r="TFC109" s="18" t="s">
        <v>88</v>
      </c>
      <c r="TFD109" s="18" t="s">
        <v>88</v>
      </c>
      <c r="TFE109" s="18" t="s">
        <v>88</v>
      </c>
      <c r="TFF109" s="18" t="s">
        <v>88</v>
      </c>
      <c r="TFG109" s="18" t="s">
        <v>88</v>
      </c>
      <c r="TFH109" s="18" t="s">
        <v>88</v>
      </c>
      <c r="TFI109" s="18" t="s">
        <v>88</v>
      </c>
      <c r="TFJ109" s="18" t="s">
        <v>88</v>
      </c>
      <c r="TFK109" s="18" t="s">
        <v>88</v>
      </c>
      <c r="TFL109" s="18" t="s">
        <v>88</v>
      </c>
      <c r="TFM109" s="18" t="s">
        <v>88</v>
      </c>
      <c r="TFN109" s="18" t="s">
        <v>88</v>
      </c>
      <c r="TFO109" s="18" t="s">
        <v>88</v>
      </c>
      <c r="TFP109" s="18" t="s">
        <v>88</v>
      </c>
      <c r="TFQ109" s="18" t="s">
        <v>88</v>
      </c>
      <c r="TFR109" s="18" t="s">
        <v>88</v>
      </c>
      <c r="TFS109" s="18" t="s">
        <v>88</v>
      </c>
      <c r="TFT109" s="18" t="s">
        <v>88</v>
      </c>
      <c r="TFU109" s="18" t="s">
        <v>88</v>
      </c>
      <c r="TFV109" s="18" t="s">
        <v>88</v>
      </c>
      <c r="TFW109" s="18" t="s">
        <v>88</v>
      </c>
      <c r="TFX109" s="18" t="s">
        <v>88</v>
      </c>
      <c r="TFY109" s="18" t="s">
        <v>88</v>
      </c>
      <c r="TFZ109" s="18" t="s">
        <v>88</v>
      </c>
      <c r="TGA109" s="18" t="s">
        <v>88</v>
      </c>
      <c r="TGB109" s="18" t="s">
        <v>88</v>
      </c>
      <c r="TGC109" s="18" t="s">
        <v>88</v>
      </c>
      <c r="TGD109" s="18" t="s">
        <v>88</v>
      </c>
      <c r="TGE109" s="18" t="s">
        <v>88</v>
      </c>
      <c r="TGF109" s="18" t="s">
        <v>88</v>
      </c>
      <c r="TGG109" s="18" t="s">
        <v>88</v>
      </c>
      <c r="TGH109" s="18" t="s">
        <v>88</v>
      </c>
      <c r="TGI109" s="18" t="s">
        <v>88</v>
      </c>
      <c r="TGJ109" s="18" t="s">
        <v>88</v>
      </c>
      <c r="TGK109" s="18" t="s">
        <v>88</v>
      </c>
      <c r="TGL109" s="18" t="s">
        <v>88</v>
      </c>
      <c r="TGM109" s="18" t="s">
        <v>88</v>
      </c>
      <c r="TGN109" s="18" t="s">
        <v>88</v>
      </c>
      <c r="TGO109" s="18" t="s">
        <v>88</v>
      </c>
      <c r="TGP109" s="18" t="s">
        <v>88</v>
      </c>
      <c r="TGQ109" s="18" t="s">
        <v>88</v>
      </c>
      <c r="TGR109" s="18" t="s">
        <v>88</v>
      </c>
      <c r="TGS109" s="18" t="s">
        <v>88</v>
      </c>
      <c r="TGT109" s="18" t="s">
        <v>88</v>
      </c>
      <c r="TGU109" s="18" t="s">
        <v>88</v>
      </c>
      <c r="TGV109" s="18" t="s">
        <v>88</v>
      </c>
      <c r="TGW109" s="18" t="s">
        <v>88</v>
      </c>
      <c r="TGX109" s="18" t="s">
        <v>88</v>
      </c>
      <c r="TGY109" s="18" t="s">
        <v>88</v>
      </c>
      <c r="TGZ109" s="18" t="s">
        <v>88</v>
      </c>
      <c r="THA109" s="18" t="s">
        <v>88</v>
      </c>
      <c r="THB109" s="18" t="s">
        <v>88</v>
      </c>
      <c r="THC109" s="18" t="s">
        <v>88</v>
      </c>
      <c r="THD109" s="18" t="s">
        <v>88</v>
      </c>
      <c r="THE109" s="18" t="s">
        <v>88</v>
      </c>
      <c r="THF109" s="18" t="s">
        <v>88</v>
      </c>
      <c r="THG109" s="18" t="s">
        <v>88</v>
      </c>
      <c r="THH109" s="18" t="s">
        <v>88</v>
      </c>
      <c r="THI109" s="18" t="s">
        <v>88</v>
      </c>
      <c r="THJ109" s="18" t="s">
        <v>88</v>
      </c>
      <c r="THK109" s="18" t="s">
        <v>88</v>
      </c>
      <c r="THL109" s="18" t="s">
        <v>88</v>
      </c>
      <c r="THM109" s="18" t="s">
        <v>88</v>
      </c>
      <c r="THN109" s="18" t="s">
        <v>88</v>
      </c>
      <c r="THO109" s="18" t="s">
        <v>88</v>
      </c>
      <c r="THP109" s="18" t="s">
        <v>88</v>
      </c>
      <c r="THQ109" s="18" t="s">
        <v>88</v>
      </c>
      <c r="THR109" s="18" t="s">
        <v>88</v>
      </c>
      <c r="THS109" s="18" t="s">
        <v>88</v>
      </c>
      <c r="THT109" s="18" t="s">
        <v>88</v>
      </c>
      <c r="THU109" s="18" t="s">
        <v>88</v>
      </c>
      <c r="THV109" s="18" t="s">
        <v>88</v>
      </c>
      <c r="THW109" s="18" t="s">
        <v>88</v>
      </c>
      <c r="THX109" s="18" t="s">
        <v>88</v>
      </c>
      <c r="THY109" s="18" t="s">
        <v>88</v>
      </c>
      <c r="THZ109" s="18" t="s">
        <v>88</v>
      </c>
      <c r="TIA109" s="18" t="s">
        <v>88</v>
      </c>
      <c r="TIB109" s="18" t="s">
        <v>88</v>
      </c>
      <c r="TIC109" s="18" t="s">
        <v>88</v>
      </c>
      <c r="TID109" s="18" t="s">
        <v>88</v>
      </c>
      <c r="TIE109" s="18" t="s">
        <v>88</v>
      </c>
      <c r="TIF109" s="18" t="s">
        <v>88</v>
      </c>
      <c r="TIG109" s="18" t="s">
        <v>88</v>
      </c>
      <c r="TIH109" s="18" t="s">
        <v>88</v>
      </c>
      <c r="TII109" s="18" t="s">
        <v>88</v>
      </c>
      <c r="TIJ109" s="18" t="s">
        <v>88</v>
      </c>
      <c r="TIK109" s="18" t="s">
        <v>88</v>
      </c>
      <c r="TIL109" s="18" t="s">
        <v>88</v>
      </c>
      <c r="TIM109" s="18" t="s">
        <v>88</v>
      </c>
      <c r="TIN109" s="18" t="s">
        <v>88</v>
      </c>
      <c r="TIO109" s="18" t="s">
        <v>88</v>
      </c>
      <c r="TIP109" s="18" t="s">
        <v>88</v>
      </c>
      <c r="TIQ109" s="18" t="s">
        <v>88</v>
      </c>
      <c r="TIR109" s="18" t="s">
        <v>88</v>
      </c>
      <c r="TIS109" s="18" t="s">
        <v>88</v>
      </c>
      <c r="TIT109" s="18" t="s">
        <v>88</v>
      </c>
      <c r="TIU109" s="18" t="s">
        <v>88</v>
      </c>
      <c r="TIV109" s="18" t="s">
        <v>88</v>
      </c>
      <c r="TIW109" s="18" t="s">
        <v>88</v>
      </c>
      <c r="TIX109" s="18" t="s">
        <v>88</v>
      </c>
      <c r="TIY109" s="18" t="s">
        <v>88</v>
      </c>
      <c r="TIZ109" s="18" t="s">
        <v>88</v>
      </c>
      <c r="TJA109" s="18" t="s">
        <v>88</v>
      </c>
      <c r="TJB109" s="18" t="s">
        <v>88</v>
      </c>
      <c r="TJC109" s="18" t="s">
        <v>88</v>
      </c>
      <c r="TJD109" s="18" t="s">
        <v>88</v>
      </c>
      <c r="TJE109" s="18" t="s">
        <v>88</v>
      </c>
      <c r="TJF109" s="18" t="s">
        <v>88</v>
      </c>
      <c r="TJG109" s="18" t="s">
        <v>88</v>
      </c>
      <c r="TJH109" s="18" t="s">
        <v>88</v>
      </c>
      <c r="TJI109" s="18" t="s">
        <v>88</v>
      </c>
      <c r="TJJ109" s="18" t="s">
        <v>88</v>
      </c>
      <c r="TJK109" s="18" t="s">
        <v>88</v>
      </c>
      <c r="TJL109" s="18" t="s">
        <v>88</v>
      </c>
      <c r="TJM109" s="18" t="s">
        <v>88</v>
      </c>
      <c r="TJN109" s="18" t="s">
        <v>88</v>
      </c>
      <c r="TJO109" s="18" t="s">
        <v>88</v>
      </c>
      <c r="TJP109" s="18" t="s">
        <v>88</v>
      </c>
      <c r="TJQ109" s="18" t="s">
        <v>88</v>
      </c>
      <c r="TJR109" s="18" t="s">
        <v>88</v>
      </c>
      <c r="TJS109" s="18" t="s">
        <v>88</v>
      </c>
      <c r="TJT109" s="18" t="s">
        <v>88</v>
      </c>
      <c r="TJU109" s="18" t="s">
        <v>88</v>
      </c>
      <c r="TJV109" s="18" t="s">
        <v>88</v>
      </c>
      <c r="TJW109" s="18" t="s">
        <v>88</v>
      </c>
      <c r="TJX109" s="18" t="s">
        <v>88</v>
      </c>
      <c r="TJY109" s="18" t="s">
        <v>88</v>
      </c>
      <c r="TJZ109" s="18" t="s">
        <v>88</v>
      </c>
      <c r="TKA109" s="18" t="s">
        <v>88</v>
      </c>
      <c r="TKB109" s="18" t="s">
        <v>88</v>
      </c>
      <c r="TKC109" s="18" t="s">
        <v>88</v>
      </c>
      <c r="TKD109" s="18" t="s">
        <v>88</v>
      </c>
      <c r="TKE109" s="18" t="s">
        <v>88</v>
      </c>
      <c r="TKF109" s="18" t="s">
        <v>88</v>
      </c>
      <c r="TKG109" s="18" t="s">
        <v>88</v>
      </c>
      <c r="TKH109" s="18" t="s">
        <v>88</v>
      </c>
      <c r="TKI109" s="18" t="s">
        <v>88</v>
      </c>
      <c r="TKJ109" s="18" t="s">
        <v>88</v>
      </c>
      <c r="TKK109" s="18" t="s">
        <v>88</v>
      </c>
      <c r="TKL109" s="18" t="s">
        <v>88</v>
      </c>
      <c r="TKM109" s="18" t="s">
        <v>88</v>
      </c>
      <c r="TKN109" s="18" t="s">
        <v>88</v>
      </c>
      <c r="TKO109" s="18" t="s">
        <v>88</v>
      </c>
      <c r="TKP109" s="18" t="s">
        <v>88</v>
      </c>
      <c r="TKQ109" s="18" t="s">
        <v>88</v>
      </c>
      <c r="TKR109" s="18" t="s">
        <v>88</v>
      </c>
      <c r="TKS109" s="18" t="s">
        <v>88</v>
      </c>
      <c r="TKT109" s="18" t="s">
        <v>88</v>
      </c>
      <c r="TKU109" s="18" t="s">
        <v>88</v>
      </c>
      <c r="TKV109" s="18" t="s">
        <v>88</v>
      </c>
      <c r="TKW109" s="18" t="s">
        <v>88</v>
      </c>
      <c r="TKX109" s="18" t="s">
        <v>88</v>
      </c>
      <c r="TKY109" s="18" t="s">
        <v>88</v>
      </c>
      <c r="TKZ109" s="18" t="s">
        <v>88</v>
      </c>
      <c r="TLA109" s="18" t="s">
        <v>88</v>
      </c>
      <c r="TLB109" s="18" t="s">
        <v>88</v>
      </c>
      <c r="TLC109" s="18" t="s">
        <v>88</v>
      </c>
      <c r="TLD109" s="18" t="s">
        <v>88</v>
      </c>
      <c r="TLE109" s="18" t="s">
        <v>88</v>
      </c>
      <c r="TLF109" s="18" t="s">
        <v>88</v>
      </c>
      <c r="TLG109" s="18" t="s">
        <v>88</v>
      </c>
      <c r="TLH109" s="18" t="s">
        <v>88</v>
      </c>
      <c r="TLI109" s="18" t="s">
        <v>88</v>
      </c>
      <c r="TLJ109" s="18" t="s">
        <v>88</v>
      </c>
      <c r="TLK109" s="18" t="s">
        <v>88</v>
      </c>
      <c r="TLL109" s="18" t="s">
        <v>88</v>
      </c>
      <c r="TLM109" s="18" t="s">
        <v>88</v>
      </c>
      <c r="TLN109" s="18" t="s">
        <v>88</v>
      </c>
      <c r="TLO109" s="18" t="s">
        <v>88</v>
      </c>
      <c r="TLP109" s="18" t="s">
        <v>88</v>
      </c>
      <c r="TLQ109" s="18" t="s">
        <v>88</v>
      </c>
      <c r="TLR109" s="18" t="s">
        <v>88</v>
      </c>
      <c r="TLS109" s="18" t="s">
        <v>88</v>
      </c>
      <c r="TLT109" s="18" t="s">
        <v>88</v>
      </c>
      <c r="TLU109" s="18" t="s">
        <v>88</v>
      </c>
      <c r="TLV109" s="18" t="s">
        <v>88</v>
      </c>
      <c r="TLW109" s="18" t="s">
        <v>88</v>
      </c>
      <c r="TLX109" s="18" t="s">
        <v>88</v>
      </c>
      <c r="TLY109" s="18" t="s">
        <v>88</v>
      </c>
      <c r="TLZ109" s="18" t="s">
        <v>88</v>
      </c>
      <c r="TMA109" s="18" t="s">
        <v>88</v>
      </c>
      <c r="TMB109" s="18" t="s">
        <v>88</v>
      </c>
      <c r="TMC109" s="18" t="s">
        <v>88</v>
      </c>
      <c r="TMD109" s="18" t="s">
        <v>88</v>
      </c>
      <c r="TME109" s="18" t="s">
        <v>88</v>
      </c>
      <c r="TMF109" s="18" t="s">
        <v>88</v>
      </c>
      <c r="TMG109" s="18" t="s">
        <v>88</v>
      </c>
      <c r="TMH109" s="18" t="s">
        <v>88</v>
      </c>
      <c r="TMI109" s="18" t="s">
        <v>88</v>
      </c>
      <c r="TMJ109" s="18" t="s">
        <v>88</v>
      </c>
      <c r="TMK109" s="18" t="s">
        <v>88</v>
      </c>
      <c r="TML109" s="18" t="s">
        <v>88</v>
      </c>
      <c r="TMM109" s="18" t="s">
        <v>88</v>
      </c>
      <c r="TMN109" s="18" t="s">
        <v>88</v>
      </c>
      <c r="TMO109" s="18" t="s">
        <v>88</v>
      </c>
      <c r="TMP109" s="18" t="s">
        <v>88</v>
      </c>
      <c r="TMQ109" s="18" t="s">
        <v>88</v>
      </c>
      <c r="TMR109" s="18" t="s">
        <v>88</v>
      </c>
      <c r="TMS109" s="18" t="s">
        <v>88</v>
      </c>
      <c r="TMT109" s="18" t="s">
        <v>88</v>
      </c>
      <c r="TMU109" s="18" t="s">
        <v>88</v>
      </c>
      <c r="TMV109" s="18" t="s">
        <v>88</v>
      </c>
      <c r="TMW109" s="18" t="s">
        <v>88</v>
      </c>
      <c r="TMX109" s="18" t="s">
        <v>88</v>
      </c>
      <c r="TMY109" s="18" t="s">
        <v>88</v>
      </c>
      <c r="TMZ109" s="18" t="s">
        <v>88</v>
      </c>
      <c r="TNA109" s="18" t="s">
        <v>88</v>
      </c>
      <c r="TNB109" s="18" t="s">
        <v>88</v>
      </c>
      <c r="TNC109" s="18" t="s">
        <v>88</v>
      </c>
      <c r="TND109" s="18" t="s">
        <v>88</v>
      </c>
      <c r="TNE109" s="18" t="s">
        <v>88</v>
      </c>
      <c r="TNF109" s="18" t="s">
        <v>88</v>
      </c>
      <c r="TNG109" s="18" t="s">
        <v>88</v>
      </c>
      <c r="TNH109" s="18" t="s">
        <v>88</v>
      </c>
      <c r="TNI109" s="18" t="s">
        <v>88</v>
      </c>
      <c r="TNJ109" s="18" t="s">
        <v>88</v>
      </c>
      <c r="TNK109" s="18" t="s">
        <v>88</v>
      </c>
      <c r="TNL109" s="18" t="s">
        <v>88</v>
      </c>
      <c r="TNM109" s="18" t="s">
        <v>88</v>
      </c>
      <c r="TNN109" s="18" t="s">
        <v>88</v>
      </c>
      <c r="TNO109" s="18" t="s">
        <v>88</v>
      </c>
      <c r="TNP109" s="18" t="s">
        <v>88</v>
      </c>
      <c r="TNQ109" s="18" t="s">
        <v>88</v>
      </c>
      <c r="TNR109" s="18" t="s">
        <v>88</v>
      </c>
      <c r="TNS109" s="18" t="s">
        <v>88</v>
      </c>
      <c r="TNT109" s="18" t="s">
        <v>88</v>
      </c>
      <c r="TNU109" s="18" t="s">
        <v>88</v>
      </c>
      <c r="TNV109" s="18" t="s">
        <v>88</v>
      </c>
      <c r="TNW109" s="18" t="s">
        <v>88</v>
      </c>
      <c r="TNX109" s="18" t="s">
        <v>88</v>
      </c>
      <c r="TNY109" s="18" t="s">
        <v>88</v>
      </c>
      <c r="TNZ109" s="18" t="s">
        <v>88</v>
      </c>
      <c r="TOA109" s="18" t="s">
        <v>88</v>
      </c>
      <c r="TOB109" s="18" t="s">
        <v>88</v>
      </c>
      <c r="TOC109" s="18" t="s">
        <v>88</v>
      </c>
      <c r="TOD109" s="18" t="s">
        <v>88</v>
      </c>
      <c r="TOE109" s="18" t="s">
        <v>88</v>
      </c>
      <c r="TOF109" s="18" t="s">
        <v>88</v>
      </c>
      <c r="TOG109" s="18" t="s">
        <v>88</v>
      </c>
      <c r="TOH109" s="18" t="s">
        <v>88</v>
      </c>
      <c r="TOI109" s="18" t="s">
        <v>88</v>
      </c>
      <c r="TOJ109" s="18" t="s">
        <v>88</v>
      </c>
      <c r="TOK109" s="18" t="s">
        <v>88</v>
      </c>
      <c r="TOL109" s="18" t="s">
        <v>88</v>
      </c>
      <c r="TOM109" s="18" t="s">
        <v>88</v>
      </c>
      <c r="TON109" s="18" t="s">
        <v>88</v>
      </c>
      <c r="TOO109" s="18" t="s">
        <v>88</v>
      </c>
      <c r="TOP109" s="18" t="s">
        <v>88</v>
      </c>
      <c r="TOQ109" s="18" t="s">
        <v>88</v>
      </c>
      <c r="TOR109" s="18" t="s">
        <v>88</v>
      </c>
      <c r="TOS109" s="18" t="s">
        <v>88</v>
      </c>
      <c r="TOT109" s="18" t="s">
        <v>88</v>
      </c>
      <c r="TOU109" s="18" t="s">
        <v>88</v>
      </c>
      <c r="TOV109" s="18" t="s">
        <v>88</v>
      </c>
      <c r="TOW109" s="18" t="s">
        <v>88</v>
      </c>
      <c r="TOX109" s="18" t="s">
        <v>88</v>
      </c>
      <c r="TOY109" s="18" t="s">
        <v>88</v>
      </c>
      <c r="TOZ109" s="18" t="s">
        <v>88</v>
      </c>
      <c r="TPA109" s="18" t="s">
        <v>88</v>
      </c>
      <c r="TPB109" s="18" t="s">
        <v>88</v>
      </c>
      <c r="TPC109" s="18" t="s">
        <v>88</v>
      </c>
      <c r="TPD109" s="18" t="s">
        <v>88</v>
      </c>
      <c r="TPE109" s="18" t="s">
        <v>88</v>
      </c>
      <c r="TPF109" s="18" t="s">
        <v>88</v>
      </c>
      <c r="TPG109" s="18" t="s">
        <v>88</v>
      </c>
      <c r="TPH109" s="18" t="s">
        <v>88</v>
      </c>
      <c r="TPI109" s="18" t="s">
        <v>88</v>
      </c>
      <c r="TPJ109" s="18" t="s">
        <v>88</v>
      </c>
      <c r="TPK109" s="18" t="s">
        <v>88</v>
      </c>
      <c r="TPL109" s="18" t="s">
        <v>88</v>
      </c>
      <c r="TPM109" s="18" t="s">
        <v>88</v>
      </c>
      <c r="TPN109" s="18" t="s">
        <v>88</v>
      </c>
      <c r="TPO109" s="18" t="s">
        <v>88</v>
      </c>
      <c r="TPP109" s="18" t="s">
        <v>88</v>
      </c>
      <c r="TPQ109" s="18" t="s">
        <v>88</v>
      </c>
      <c r="TPR109" s="18" t="s">
        <v>88</v>
      </c>
      <c r="TPS109" s="18" t="s">
        <v>88</v>
      </c>
      <c r="TPT109" s="18" t="s">
        <v>88</v>
      </c>
      <c r="TPU109" s="18" t="s">
        <v>88</v>
      </c>
      <c r="TPV109" s="18" t="s">
        <v>88</v>
      </c>
      <c r="TPW109" s="18" t="s">
        <v>88</v>
      </c>
      <c r="TPX109" s="18" t="s">
        <v>88</v>
      </c>
      <c r="TPY109" s="18" t="s">
        <v>88</v>
      </c>
      <c r="TPZ109" s="18" t="s">
        <v>88</v>
      </c>
      <c r="TQA109" s="18" t="s">
        <v>88</v>
      </c>
      <c r="TQB109" s="18" t="s">
        <v>88</v>
      </c>
      <c r="TQC109" s="18" t="s">
        <v>88</v>
      </c>
      <c r="TQD109" s="18" t="s">
        <v>88</v>
      </c>
      <c r="TQE109" s="18" t="s">
        <v>88</v>
      </c>
      <c r="TQF109" s="18" t="s">
        <v>88</v>
      </c>
      <c r="TQG109" s="18" t="s">
        <v>88</v>
      </c>
      <c r="TQH109" s="18" t="s">
        <v>88</v>
      </c>
      <c r="TQI109" s="18" t="s">
        <v>88</v>
      </c>
      <c r="TQJ109" s="18" t="s">
        <v>88</v>
      </c>
      <c r="TQK109" s="18" t="s">
        <v>88</v>
      </c>
      <c r="TQL109" s="18" t="s">
        <v>88</v>
      </c>
      <c r="TQM109" s="18" t="s">
        <v>88</v>
      </c>
      <c r="TQN109" s="18" t="s">
        <v>88</v>
      </c>
      <c r="TQO109" s="18" t="s">
        <v>88</v>
      </c>
      <c r="TQP109" s="18" t="s">
        <v>88</v>
      </c>
      <c r="TQQ109" s="18" t="s">
        <v>88</v>
      </c>
      <c r="TQR109" s="18" t="s">
        <v>88</v>
      </c>
      <c r="TQS109" s="18" t="s">
        <v>88</v>
      </c>
      <c r="TQT109" s="18" t="s">
        <v>88</v>
      </c>
      <c r="TQU109" s="18" t="s">
        <v>88</v>
      </c>
      <c r="TQV109" s="18" t="s">
        <v>88</v>
      </c>
      <c r="TQW109" s="18" t="s">
        <v>88</v>
      </c>
      <c r="TQX109" s="18" t="s">
        <v>88</v>
      </c>
      <c r="TQY109" s="18" t="s">
        <v>88</v>
      </c>
      <c r="TQZ109" s="18" t="s">
        <v>88</v>
      </c>
      <c r="TRA109" s="18" t="s">
        <v>88</v>
      </c>
      <c r="TRB109" s="18" t="s">
        <v>88</v>
      </c>
      <c r="TRC109" s="18" t="s">
        <v>88</v>
      </c>
      <c r="TRD109" s="18" t="s">
        <v>88</v>
      </c>
      <c r="TRE109" s="18" t="s">
        <v>88</v>
      </c>
      <c r="TRF109" s="18" t="s">
        <v>88</v>
      </c>
      <c r="TRG109" s="18" t="s">
        <v>88</v>
      </c>
      <c r="TRH109" s="18" t="s">
        <v>88</v>
      </c>
      <c r="TRI109" s="18" t="s">
        <v>88</v>
      </c>
      <c r="TRJ109" s="18" t="s">
        <v>88</v>
      </c>
      <c r="TRK109" s="18" t="s">
        <v>88</v>
      </c>
      <c r="TRL109" s="18" t="s">
        <v>88</v>
      </c>
      <c r="TRM109" s="18" t="s">
        <v>88</v>
      </c>
      <c r="TRN109" s="18" t="s">
        <v>88</v>
      </c>
      <c r="TRO109" s="18" t="s">
        <v>88</v>
      </c>
      <c r="TRP109" s="18" t="s">
        <v>88</v>
      </c>
      <c r="TRQ109" s="18" t="s">
        <v>88</v>
      </c>
      <c r="TRR109" s="18" t="s">
        <v>88</v>
      </c>
      <c r="TRS109" s="18" t="s">
        <v>88</v>
      </c>
      <c r="TRT109" s="18" t="s">
        <v>88</v>
      </c>
      <c r="TRU109" s="18" t="s">
        <v>88</v>
      </c>
      <c r="TRV109" s="18" t="s">
        <v>88</v>
      </c>
      <c r="TRW109" s="18" t="s">
        <v>88</v>
      </c>
      <c r="TRX109" s="18" t="s">
        <v>88</v>
      </c>
      <c r="TRY109" s="18" t="s">
        <v>88</v>
      </c>
      <c r="TRZ109" s="18" t="s">
        <v>88</v>
      </c>
      <c r="TSA109" s="18" t="s">
        <v>88</v>
      </c>
      <c r="TSB109" s="18" t="s">
        <v>88</v>
      </c>
      <c r="TSC109" s="18" t="s">
        <v>88</v>
      </c>
      <c r="TSD109" s="18" t="s">
        <v>88</v>
      </c>
      <c r="TSE109" s="18" t="s">
        <v>88</v>
      </c>
      <c r="TSF109" s="18" t="s">
        <v>88</v>
      </c>
      <c r="TSG109" s="18" t="s">
        <v>88</v>
      </c>
      <c r="TSH109" s="18" t="s">
        <v>88</v>
      </c>
      <c r="TSI109" s="18" t="s">
        <v>88</v>
      </c>
      <c r="TSJ109" s="18" t="s">
        <v>88</v>
      </c>
      <c r="TSK109" s="18" t="s">
        <v>88</v>
      </c>
      <c r="TSL109" s="18" t="s">
        <v>88</v>
      </c>
      <c r="TSM109" s="18" t="s">
        <v>88</v>
      </c>
      <c r="TSN109" s="18" t="s">
        <v>88</v>
      </c>
      <c r="TSO109" s="18" t="s">
        <v>88</v>
      </c>
      <c r="TSP109" s="18" t="s">
        <v>88</v>
      </c>
      <c r="TSQ109" s="18" t="s">
        <v>88</v>
      </c>
      <c r="TSR109" s="18" t="s">
        <v>88</v>
      </c>
      <c r="TSS109" s="18" t="s">
        <v>88</v>
      </c>
      <c r="TST109" s="18" t="s">
        <v>88</v>
      </c>
      <c r="TSU109" s="18" t="s">
        <v>88</v>
      </c>
      <c r="TSV109" s="18" t="s">
        <v>88</v>
      </c>
      <c r="TSW109" s="18" t="s">
        <v>88</v>
      </c>
      <c r="TSX109" s="18" t="s">
        <v>88</v>
      </c>
      <c r="TSY109" s="18" t="s">
        <v>88</v>
      </c>
      <c r="TSZ109" s="18" t="s">
        <v>88</v>
      </c>
      <c r="TTA109" s="18" t="s">
        <v>88</v>
      </c>
      <c r="TTB109" s="18" t="s">
        <v>88</v>
      </c>
      <c r="TTC109" s="18" t="s">
        <v>88</v>
      </c>
      <c r="TTD109" s="18" t="s">
        <v>88</v>
      </c>
      <c r="TTE109" s="18" t="s">
        <v>88</v>
      </c>
      <c r="TTF109" s="18" t="s">
        <v>88</v>
      </c>
      <c r="TTG109" s="18" t="s">
        <v>88</v>
      </c>
      <c r="TTH109" s="18" t="s">
        <v>88</v>
      </c>
      <c r="TTI109" s="18" t="s">
        <v>88</v>
      </c>
      <c r="TTJ109" s="18" t="s">
        <v>88</v>
      </c>
      <c r="TTK109" s="18" t="s">
        <v>88</v>
      </c>
      <c r="TTL109" s="18" t="s">
        <v>88</v>
      </c>
      <c r="TTM109" s="18" t="s">
        <v>88</v>
      </c>
      <c r="TTN109" s="18" t="s">
        <v>88</v>
      </c>
      <c r="TTO109" s="18" t="s">
        <v>88</v>
      </c>
      <c r="TTP109" s="18" t="s">
        <v>88</v>
      </c>
      <c r="TTQ109" s="18" t="s">
        <v>88</v>
      </c>
      <c r="TTR109" s="18" t="s">
        <v>88</v>
      </c>
      <c r="TTS109" s="18" t="s">
        <v>88</v>
      </c>
      <c r="TTT109" s="18" t="s">
        <v>88</v>
      </c>
      <c r="TTU109" s="18" t="s">
        <v>88</v>
      </c>
      <c r="TTV109" s="18" t="s">
        <v>88</v>
      </c>
      <c r="TTW109" s="18" t="s">
        <v>88</v>
      </c>
      <c r="TTX109" s="18" t="s">
        <v>88</v>
      </c>
      <c r="TTY109" s="18" t="s">
        <v>88</v>
      </c>
      <c r="TTZ109" s="18" t="s">
        <v>88</v>
      </c>
      <c r="TUA109" s="18" t="s">
        <v>88</v>
      </c>
      <c r="TUB109" s="18" t="s">
        <v>88</v>
      </c>
      <c r="TUC109" s="18" t="s">
        <v>88</v>
      </c>
      <c r="TUD109" s="18" t="s">
        <v>88</v>
      </c>
      <c r="TUE109" s="18" t="s">
        <v>88</v>
      </c>
      <c r="TUF109" s="18" t="s">
        <v>88</v>
      </c>
      <c r="TUG109" s="18" t="s">
        <v>88</v>
      </c>
      <c r="TUH109" s="18" t="s">
        <v>88</v>
      </c>
      <c r="TUI109" s="18" t="s">
        <v>88</v>
      </c>
      <c r="TUJ109" s="18" t="s">
        <v>88</v>
      </c>
      <c r="TUK109" s="18" t="s">
        <v>88</v>
      </c>
      <c r="TUL109" s="18" t="s">
        <v>88</v>
      </c>
      <c r="TUM109" s="18" t="s">
        <v>88</v>
      </c>
      <c r="TUN109" s="18" t="s">
        <v>88</v>
      </c>
      <c r="TUO109" s="18" t="s">
        <v>88</v>
      </c>
      <c r="TUP109" s="18" t="s">
        <v>88</v>
      </c>
      <c r="TUQ109" s="18" t="s">
        <v>88</v>
      </c>
      <c r="TUR109" s="18" t="s">
        <v>88</v>
      </c>
      <c r="TUS109" s="18" t="s">
        <v>88</v>
      </c>
      <c r="TUT109" s="18" t="s">
        <v>88</v>
      </c>
      <c r="TUU109" s="18" t="s">
        <v>88</v>
      </c>
      <c r="TUV109" s="18" t="s">
        <v>88</v>
      </c>
      <c r="TUW109" s="18" t="s">
        <v>88</v>
      </c>
      <c r="TUX109" s="18" t="s">
        <v>88</v>
      </c>
      <c r="TUY109" s="18" t="s">
        <v>88</v>
      </c>
      <c r="TUZ109" s="18" t="s">
        <v>88</v>
      </c>
      <c r="TVA109" s="18" t="s">
        <v>88</v>
      </c>
      <c r="TVB109" s="18" t="s">
        <v>88</v>
      </c>
      <c r="TVC109" s="18" t="s">
        <v>88</v>
      </c>
      <c r="TVD109" s="18" t="s">
        <v>88</v>
      </c>
      <c r="TVE109" s="18" t="s">
        <v>88</v>
      </c>
      <c r="TVF109" s="18" t="s">
        <v>88</v>
      </c>
      <c r="TVG109" s="18" t="s">
        <v>88</v>
      </c>
      <c r="TVH109" s="18" t="s">
        <v>88</v>
      </c>
      <c r="TVI109" s="18" t="s">
        <v>88</v>
      </c>
      <c r="TVJ109" s="18" t="s">
        <v>88</v>
      </c>
      <c r="TVK109" s="18" t="s">
        <v>88</v>
      </c>
      <c r="TVL109" s="18" t="s">
        <v>88</v>
      </c>
      <c r="TVM109" s="18" t="s">
        <v>88</v>
      </c>
      <c r="TVN109" s="18" t="s">
        <v>88</v>
      </c>
      <c r="TVO109" s="18" t="s">
        <v>88</v>
      </c>
      <c r="TVP109" s="18" t="s">
        <v>88</v>
      </c>
      <c r="TVQ109" s="18" t="s">
        <v>88</v>
      </c>
      <c r="TVR109" s="18" t="s">
        <v>88</v>
      </c>
      <c r="TVS109" s="18" t="s">
        <v>88</v>
      </c>
      <c r="TVT109" s="18" t="s">
        <v>88</v>
      </c>
      <c r="TVU109" s="18" t="s">
        <v>88</v>
      </c>
      <c r="TVV109" s="18" t="s">
        <v>88</v>
      </c>
      <c r="TVW109" s="18" t="s">
        <v>88</v>
      </c>
      <c r="TVX109" s="18" t="s">
        <v>88</v>
      </c>
      <c r="TVY109" s="18" t="s">
        <v>88</v>
      </c>
      <c r="TVZ109" s="18" t="s">
        <v>88</v>
      </c>
      <c r="TWA109" s="18" t="s">
        <v>88</v>
      </c>
      <c r="TWB109" s="18" t="s">
        <v>88</v>
      </c>
      <c r="TWC109" s="18" t="s">
        <v>88</v>
      </c>
      <c r="TWD109" s="18" t="s">
        <v>88</v>
      </c>
      <c r="TWE109" s="18" t="s">
        <v>88</v>
      </c>
      <c r="TWF109" s="18" t="s">
        <v>88</v>
      </c>
      <c r="TWG109" s="18" t="s">
        <v>88</v>
      </c>
      <c r="TWH109" s="18" t="s">
        <v>88</v>
      </c>
      <c r="TWI109" s="18" t="s">
        <v>88</v>
      </c>
      <c r="TWJ109" s="18" t="s">
        <v>88</v>
      </c>
      <c r="TWK109" s="18" t="s">
        <v>88</v>
      </c>
      <c r="TWL109" s="18" t="s">
        <v>88</v>
      </c>
      <c r="TWM109" s="18" t="s">
        <v>88</v>
      </c>
      <c r="TWN109" s="18" t="s">
        <v>88</v>
      </c>
      <c r="TWO109" s="18" t="s">
        <v>88</v>
      </c>
      <c r="TWP109" s="18" t="s">
        <v>88</v>
      </c>
      <c r="TWQ109" s="18" t="s">
        <v>88</v>
      </c>
      <c r="TWR109" s="18" t="s">
        <v>88</v>
      </c>
      <c r="TWS109" s="18" t="s">
        <v>88</v>
      </c>
      <c r="TWT109" s="18" t="s">
        <v>88</v>
      </c>
      <c r="TWU109" s="18" t="s">
        <v>88</v>
      </c>
      <c r="TWV109" s="18" t="s">
        <v>88</v>
      </c>
      <c r="TWW109" s="18" t="s">
        <v>88</v>
      </c>
      <c r="TWX109" s="18" t="s">
        <v>88</v>
      </c>
      <c r="TWY109" s="18" t="s">
        <v>88</v>
      </c>
      <c r="TWZ109" s="18" t="s">
        <v>88</v>
      </c>
      <c r="TXA109" s="18" t="s">
        <v>88</v>
      </c>
      <c r="TXB109" s="18" t="s">
        <v>88</v>
      </c>
      <c r="TXC109" s="18" t="s">
        <v>88</v>
      </c>
      <c r="TXD109" s="18" t="s">
        <v>88</v>
      </c>
      <c r="TXE109" s="18" t="s">
        <v>88</v>
      </c>
      <c r="TXF109" s="18" t="s">
        <v>88</v>
      </c>
      <c r="TXG109" s="18" t="s">
        <v>88</v>
      </c>
      <c r="TXH109" s="18" t="s">
        <v>88</v>
      </c>
      <c r="TXI109" s="18" t="s">
        <v>88</v>
      </c>
      <c r="TXJ109" s="18" t="s">
        <v>88</v>
      </c>
      <c r="TXK109" s="18" t="s">
        <v>88</v>
      </c>
      <c r="TXL109" s="18" t="s">
        <v>88</v>
      </c>
      <c r="TXM109" s="18" t="s">
        <v>88</v>
      </c>
      <c r="TXN109" s="18" t="s">
        <v>88</v>
      </c>
      <c r="TXO109" s="18" t="s">
        <v>88</v>
      </c>
      <c r="TXP109" s="18" t="s">
        <v>88</v>
      </c>
      <c r="TXQ109" s="18" t="s">
        <v>88</v>
      </c>
      <c r="TXR109" s="18" t="s">
        <v>88</v>
      </c>
      <c r="TXS109" s="18" t="s">
        <v>88</v>
      </c>
      <c r="TXT109" s="18" t="s">
        <v>88</v>
      </c>
      <c r="TXU109" s="18" t="s">
        <v>88</v>
      </c>
      <c r="TXV109" s="18" t="s">
        <v>88</v>
      </c>
      <c r="TXW109" s="18" t="s">
        <v>88</v>
      </c>
      <c r="TXX109" s="18" t="s">
        <v>88</v>
      </c>
      <c r="TXY109" s="18" t="s">
        <v>88</v>
      </c>
      <c r="TXZ109" s="18" t="s">
        <v>88</v>
      </c>
      <c r="TYA109" s="18" t="s">
        <v>88</v>
      </c>
      <c r="TYB109" s="18" t="s">
        <v>88</v>
      </c>
      <c r="TYC109" s="18" t="s">
        <v>88</v>
      </c>
      <c r="TYD109" s="18" t="s">
        <v>88</v>
      </c>
      <c r="TYE109" s="18" t="s">
        <v>88</v>
      </c>
      <c r="TYF109" s="18" t="s">
        <v>88</v>
      </c>
      <c r="TYG109" s="18" t="s">
        <v>88</v>
      </c>
      <c r="TYH109" s="18" t="s">
        <v>88</v>
      </c>
      <c r="TYI109" s="18" t="s">
        <v>88</v>
      </c>
      <c r="TYJ109" s="18" t="s">
        <v>88</v>
      </c>
      <c r="TYK109" s="18" t="s">
        <v>88</v>
      </c>
      <c r="TYL109" s="18" t="s">
        <v>88</v>
      </c>
      <c r="TYM109" s="18" t="s">
        <v>88</v>
      </c>
      <c r="TYN109" s="18" t="s">
        <v>88</v>
      </c>
      <c r="TYO109" s="18" t="s">
        <v>88</v>
      </c>
      <c r="TYP109" s="18" t="s">
        <v>88</v>
      </c>
      <c r="TYQ109" s="18" t="s">
        <v>88</v>
      </c>
      <c r="TYR109" s="18" t="s">
        <v>88</v>
      </c>
      <c r="TYS109" s="18" t="s">
        <v>88</v>
      </c>
      <c r="TYT109" s="18" t="s">
        <v>88</v>
      </c>
      <c r="TYU109" s="18" t="s">
        <v>88</v>
      </c>
      <c r="TYV109" s="18" t="s">
        <v>88</v>
      </c>
      <c r="TYW109" s="18" t="s">
        <v>88</v>
      </c>
      <c r="TYX109" s="18" t="s">
        <v>88</v>
      </c>
      <c r="TYY109" s="18" t="s">
        <v>88</v>
      </c>
      <c r="TYZ109" s="18" t="s">
        <v>88</v>
      </c>
      <c r="TZA109" s="18" t="s">
        <v>88</v>
      </c>
      <c r="TZB109" s="18" t="s">
        <v>88</v>
      </c>
      <c r="TZC109" s="18" t="s">
        <v>88</v>
      </c>
      <c r="TZD109" s="18" t="s">
        <v>88</v>
      </c>
      <c r="TZE109" s="18" t="s">
        <v>88</v>
      </c>
      <c r="TZF109" s="18" t="s">
        <v>88</v>
      </c>
      <c r="TZG109" s="18" t="s">
        <v>88</v>
      </c>
      <c r="TZH109" s="18" t="s">
        <v>88</v>
      </c>
      <c r="TZI109" s="18" t="s">
        <v>88</v>
      </c>
      <c r="TZJ109" s="18" t="s">
        <v>88</v>
      </c>
      <c r="TZK109" s="18" t="s">
        <v>88</v>
      </c>
      <c r="TZL109" s="18" t="s">
        <v>88</v>
      </c>
      <c r="TZM109" s="18" t="s">
        <v>88</v>
      </c>
      <c r="TZN109" s="18" t="s">
        <v>88</v>
      </c>
      <c r="TZO109" s="18" t="s">
        <v>88</v>
      </c>
      <c r="TZP109" s="18" t="s">
        <v>88</v>
      </c>
      <c r="TZQ109" s="18" t="s">
        <v>88</v>
      </c>
      <c r="TZR109" s="18" t="s">
        <v>88</v>
      </c>
      <c r="TZS109" s="18" t="s">
        <v>88</v>
      </c>
      <c r="TZT109" s="18" t="s">
        <v>88</v>
      </c>
      <c r="TZU109" s="18" t="s">
        <v>88</v>
      </c>
      <c r="TZV109" s="18" t="s">
        <v>88</v>
      </c>
      <c r="TZW109" s="18" t="s">
        <v>88</v>
      </c>
      <c r="TZX109" s="18" t="s">
        <v>88</v>
      </c>
      <c r="TZY109" s="18" t="s">
        <v>88</v>
      </c>
      <c r="TZZ109" s="18" t="s">
        <v>88</v>
      </c>
      <c r="UAA109" s="18" t="s">
        <v>88</v>
      </c>
      <c r="UAB109" s="18" t="s">
        <v>88</v>
      </c>
      <c r="UAC109" s="18" t="s">
        <v>88</v>
      </c>
      <c r="UAD109" s="18" t="s">
        <v>88</v>
      </c>
      <c r="UAE109" s="18" t="s">
        <v>88</v>
      </c>
      <c r="UAF109" s="18" t="s">
        <v>88</v>
      </c>
      <c r="UAG109" s="18" t="s">
        <v>88</v>
      </c>
      <c r="UAH109" s="18" t="s">
        <v>88</v>
      </c>
      <c r="UAI109" s="18" t="s">
        <v>88</v>
      </c>
      <c r="UAJ109" s="18" t="s">
        <v>88</v>
      </c>
      <c r="UAK109" s="18" t="s">
        <v>88</v>
      </c>
      <c r="UAL109" s="18" t="s">
        <v>88</v>
      </c>
      <c r="UAM109" s="18" t="s">
        <v>88</v>
      </c>
      <c r="UAN109" s="18" t="s">
        <v>88</v>
      </c>
      <c r="UAO109" s="18" t="s">
        <v>88</v>
      </c>
      <c r="UAP109" s="18" t="s">
        <v>88</v>
      </c>
      <c r="UAQ109" s="18" t="s">
        <v>88</v>
      </c>
      <c r="UAR109" s="18" t="s">
        <v>88</v>
      </c>
      <c r="UAS109" s="18" t="s">
        <v>88</v>
      </c>
      <c r="UAT109" s="18" t="s">
        <v>88</v>
      </c>
      <c r="UAU109" s="18" t="s">
        <v>88</v>
      </c>
      <c r="UAV109" s="18" t="s">
        <v>88</v>
      </c>
      <c r="UAW109" s="18" t="s">
        <v>88</v>
      </c>
      <c r="UAX109" s="18" t="s">
        <v>88</v>
      </c>
      <c r="UAY109" s="18" t="s">
        <v>88</v>
      </c>
      <c r="UAZ109" s="18" t="s">
        <v>88</v>
      </c>
      <c r="UBA109" s="18" t="s">
        <v>88</v>
      </c>
      <c r="UBB109" s="18" t="s">
        <v>88</v>
      </c>
      <c r="UBC109" s="18" t="s">
        <v>88</v>
      </c>
      <c r="UBD109" s="18" t="s">
        <v>88</v>
      </c>
      <c r="UBE109" s="18" t="s">
        <v>88</v>
      </c>
      <c r="UBF109" s="18" t="s">
        <v>88</v>
      </c>
      <c r="UBG109" s="18" t="s">
        <v>88</v>
      </c>
      <c r="UBH109" s="18" t="s">
        <v>88</v>
      </c>
      <c r="UBI109" s="18" t="s">
        <v>88</v>
      </c>
      <c r="UBJ109" s="18" t="s">
        <v>88</v>
      </c>
      <c r="UBK109" s="18" t="s">
        <v>88</v>
      </c>
      <c r="UBL109" s="18" t="s">
        <v>88</v>
      </c>
      <c r="UBM109" s="18" t="s">
        <v>88</v>
      </c>
      <c r="UBN109" s="18" t="s">
        <v>88</v>
      </c>
      <c r="UBO109" s="18" t="s">
        <v>88</v>
      </c>
      <c r="UBP109" s="18" t="s">
        <v>88</v>
      </c>
      <c r="UBQ109" s="18" t="s">
        <v>88</v>
      </c>
      <c r="UBR109" s="18" t="s">
        <v>88</v>
      </c>
      <c r="UBS109" s="18" t="s">
        <v>88</v>
      </c>
      <c r="UBT109" s="18" t="s">
        <v>88</v>
      </c>
      <c r="UBU109" s="18" t="s">
        <v>88</v>
      </c>
      <c r="UBV109" s="18" t="s">
        <v>88</v>
      </c>
      <c r="UBW109" s="18" t="s">
        <v>88</v>
      </c>
      <c r="UBX109" s="18" t="s">
        <v>88</v>
      </c>
      <c r="UBY109" s="18" t="s">
        <v>88</v>
      </c>
      <c r="UBZ109" s="18" t="s">
        <v>88</v>
      </c>
      <c r="UCA109" s="18" t="s">
        <v>88</v>
      </c>
      <c r="UCB109" s="18" t="s">
        <v>88</v>
      </c>
      <c r="UCC109" s="18" t="s">
        <v>88</v>
      </c>
      <c r="UCD109" s="18" t="s">
        <v>88</v>
      </c>
      <c r="UCE109" s="18" t="s">
        <v>88</v>
      </c>
      <c r="UCF109" s="18" t="s">
        <v>88</v>
      </c>
      <c r="UCG109" s="18" t="s">
        <v>88</v>
      </c>
      <c r="UCH109" s="18" t="s">
        <v>88</v>
      </c>
      <c r="UCI109" s="18" t="s">
        <v>88</v>
      </c>
      <c r="UCJ109" s="18" t="s">
        <v>88</v>
      </c>
      <c r="UCK109" s="18" t="s">
        <v>88</v>
      </c>
      <c r="UCL109" s="18" t="s">
        <v>88</v>
      </c>
      <c r="UCM109" s="18" t="s">
        <v>88</v>
      </c>
      <c r="UCN109" s="18" t="s">
        <v>88</v>
      </c>
      <c r="UCO109" s="18" t="s">
        <v>88</v>
      </c>
      <c r="UCP109" s="18" t="s">
        <v>88</v>
      </c>
      <c r="UCQ109" s="18" t="s">
        <v>88</v>
      </c>
      <c r="UCR109" s="18" t="s">
        <v>88</v>
      </c>
      <c r="UCS109" s="18" t="s">
        <v>88</v>
      </c>
      <c r="UCT109" s="18" t="s">
        <v>88</v>
      </c>
      <c r="UCU109" s="18" t="s">
        <v>88</v>
      </c>
      <c r="UCV109" s="18" t="s">
        <v>88</v>
      </c>
      <c r="UCW109" s="18" t="s">
        <v>88</v>
      </c>
      <c r="UCX109" s="18" t="s">
        <v>88</v>
      </c>
      <c r="UCY109" s="18" t="s">
        <v>88</v>
      </c>
      <c r="UCZ109" s="18" t="s">
        <v>88</v>
      </c>
      <c r="UDA109" s="18" t="s">
        <v>88</v>
      </c>
      <c r="UDB109" s="18" t="s">
        <v>88</v>
      </c>
      <c r="UDC109" s="18" t="s">
        <v>88</v>
      </c>
      <c r="UDD109" s="18" t="s">
        <v>88</v>
      </c>
      <c r="UDE109" s="18" t="s">
        <v>88</v>
      </c>
      <c r="UDF109" s="18" t="s">
        <v>88</v>
      </c>
      <c r="UDG109" s="18" t="s">
        <v>88</v>
      </c>
      <c r="UDH109" s="18" t="s">
        <v>88</v>
      </c>
      <c r="UDI109" s="18" t="s">
        <v>88</v>
      </c>
      <c r="UDJ109" s="18" t="s">
        <v>88</v>
      </c>
      <c r="UDK109" s="18" t="s">
        <v>88</v>
      </c>
      <c r="UDL109" s="18" t="s">
        <v>88</v>
      </c>
      <c r="UDM109" s="18" t="s">
        <v>88</v>
      </c>
      <c r="UDN109" s="18" t="s">
        <v>88</v>
      </c>
      <c r="UDO109" s="18" t="s">
        <v>88</v>
      </c>
      <c r="UDP109" s="18" t="s">
        <v>88</v>
      </c>
      <c r="UDQ109" s="18" t="s">
        <v>88</v>
      </c>
      <c r="UDR109" s="18" t="s">
        <v>88</v>
      </c>
      <c r="UDS109" s="18" t="s">
        <v>88</v>
      </c>
      <c r="UDT109" s="18" t="s">
        <v>88</v>
      </c>
      <c r="UDU109" s="18" t="s">
        <v>88</v>
      </c>
      <c r="UDV109" s="18" t="s">
        <v>88</v>
      </c>
      <c r="UDW109" s="18" t="s">
        <v>88</v>
      </c>
      <c r="UDX109" s="18" t="s">
        <v>88</v>
      </c>
      <c r="UDY109" s="18" t="s">
        <v>88</v>
      </c>
      <c r="UDZ109" s="18" t="s">
        <v>88</v>
      </c>
      <c r="UEA109" s="18" t="s">
        <v>88</v>
      </c>
      <c r="UEB109" s="18" t="s">
        <v>88</v>
      </c>
      <c r="UEC109" s="18" t="s">
        <v>88</v>
      </c>
      <c r="UED109" s="18" t="s">
        <v>88</v>
      </c>
      <c r="UEE109" s="18" t="s">
        <v>88</v>
      </c>
      <c r="UEF109" s="18" t="s">
        <v>88</v>
      </c>
      <c r="UEG109" s="18" t="s">
        <v>88</v>
      </c>
      <c r="UEH109" s="18" t="s">
        <v>88</v>
      </c>
      <c r="UEI109" s="18" t="s">
        <v>88</v>
      </c>
      <c r="UEJ109" s="18" t="s">
        <v>88</v>
      </c>
      <c r="UEK109" s="18" t="s">
        <v>88</v>
      </c>
      <c r="UEL109" s="18" t="s">
        <v>88</v>
      </c>
      <c r="UEM109" s="18" t="s">
        <v>88</v>
      </c>
      <c r="UEN109" s="18" t="s">
        <v>88</v>
      </c>
      <c r="UEO109" s="18" t="s">
        <v>88</v>
      </c>
      <c r="UEP109" s="18" t="s">
        <v>88</v>
      </c>
      <c r="UEQ109" s="18" t="s">
        <v>88</v>
      </c>
      <c r="UER109" s="18" t="s">
        <v>88</v>
      </c>
      <c r="UES109" s="18" t="s">
        <v>88</v>
      </c>
      <c r="UET109" s="18" t="s">
        <v>88</v>
      </c>
      <c r="UEU109" s="18" t="s">
        <v>88</v>
      </c>
      <c r="UEV109" s="18" t="s">
        <v>88</v>
      </c>
      <c r="UEW109" s="18" t="s">
        <v>88</v>
      </c>
      <c r="UEX109" s="18" t="s">
        <v>88</v>
      </c>
      <c r="UEY109" s="18" t="s">
        <v>88</v>
      </c>
      <c r="UEZ109" s="18" t="s">
        <v>88</v>
      </c>
      <c r="UFA109" s="18" t="s">
        <v>88</v>
      </c>
      <c r="UFB109" s="18" t="s">
        <v>88</v>
      </c>
      <c r="UFC109" s="18" t="s">
        <v>88</v>
      </c>
      <c r="UFD109" s="18" t="s">
        <v>88</v>
      </c>
      <c r="UFE109" s="18" t="s">
        <v>88</v>
      </c>
      <c r="UFF109" s="18" t="s">
        <v>88</v>
      </c>
      <c r="UFG109" s="18" t="s">
        <v>88</v>
      </c>
      <c r="UFH109" s="18" t="s">
        <v>88</v>
      </c>
      <c r="UFI109" s="18" t="s">
        <v>88</v>
      </c>
      <c r="UFJ109" s="18" t="s">
        <v>88</v>
      </c>
      <c r="UFK109" s="18" t="s">
        <v>88</v>
      </c>
      <c r="UFL109" s="18" t="s">
        <v>88</v>
      </c>
      <c r="UFM109" s="18" t="s">
        <v>88</v>
      </c>
      <c r="UFN109" s="18" t="s">
        <v>88</v>
      </c>
      <c r="UFO109" s="18" t="s">
        <v>88</v>
      </c>
      <c r="UFP109" s="18" t="s">
        <v>88</v>
      </c>
      <c r="UFQ109" s="18" t="s">
        <v>88</v>
      </c>
      <c r="UFR109" s="18" t="s">
        <v>88</v>
      </c>
      <c r="UFS109" s="18" t="s">
        <v>88</v>
      </c>
      <c r="UFT109" s="18" t="s">
        <v>88</v>
      </c>
      <c r="UFU109" s="18" t="s">
        <v>88</v>
      </c>
      <c r="UFV109" s="18" t="s">
        <v>88</v>
      </c>
      <c r="UFW109" s="18" t="s">
        <v>88</v>
      </c>
      <c r="UFX109" s="18" t="s">
        <v>88</v>
      </c>
      <c r="UFY109" s="18" t="s">
        <v>88</v>
      </c>
      <c r="UFZ109" s="18" t="s">
        <v>88</v>
      </c>
      <c r="UGA109" s="18" t="s">
        <v>88</v>
      </c>
      <c r="UGB109" s="18" t="s">
        <v>88</v>
      </c>
      <c r="UGC109" s="18" t="s">
        <v>88</v>
      </c>
      <c r="UGD109" s="18" t="s">
        <v>88</v>
      </c>
      <c r="UGE109" s="18" t="s">
        <v>88</v>
      </c>
      <c r="UGF109" s="18" t="s">
        <v>88</v>
      </c>
      <c r="UGG109" s="18" t="s">
        <v>88</v>
      </c>
      <c r="UGH109" s="18" t="s">
        <v>88</v>
      </c>
      <c r="UGI109" s="18" t="s">
        <v>88</v>
      </c>
      <c r="UGJ109" s="18" t="s">
        <v>88</v>
      </c>
      <c r="UGK109" s="18" t="s">
        <v>88</v>
      </c>
      <c r="UGL109" s="18" t="s">
        <v>88</v>
      </c>
      <c r="UGM109" s="18" t="s">
        <v>88</v>
      </c>
      <c r="UGN109" s="18" t="s">
        <v>88</v>
      </c>
      <c r="UGO109" s="18" t="s">
        <v>88</v>
      </c>
      <c r="UGP109" s="18" t="s">
        <v>88</v>
      </c>
      <c r="UGQ109" s="18" t="s">
        <v>88</v>
      </c>
      <c r="UGR109" s="18" t="s">
        <v>88</v>
      </c>
      <c r="UGS109" s="18" t="s">
        <v>88</v>
      </c>
      <c r="UGT109" s="18" t="s">
        <v>88</v>
      </c>
      <c r="UGU109" s="18" t="s">
        <v>88</v>
      </c>
      <c r="UGV109" s="18" t="s">
        <v>88</v>
      </c>
      <c r="UGW109" s="18" t="s">
        <v>88</v>
      </c>
      <c r="UGX109" s="18" t="s">
        <v>88</v>
      </c>
      <c r="UGY109" s="18" t="s">
        <v>88</v>
      </c>
      <c r="UGZ109" s="18" t="s">
        <v>88</v>
      </c>
      <c r="UHA109" s="18" t="s">
        <v>88</v>
      </c>
      <c r="UHB109" s="18" t="s">
        <v>88</v>
      </c>
      <c r="UHC109" s="18" t="s">
        <v>88</v>
      </c>
      <c r="UHD109" s="18" t="s">
        <v>88</v>
      </c>
      <c r="UHE109" s="18" t="s">
        <v>88</v>
      </c>
      <c r="UHF109" s="18" t="s">
        <v>88</v>
      </c>
      <c r="UHG109" s="18" t="s">
        <v>88</v>
      </c>
      <c r="UHH109" s="18" t="s">
        <v>88</v>
      </c>
      <c r="UHI109" s="18" t="s">
        <v>88</v>
      </c>
      <c r="UHJ109" s="18" t="s">
        <v>88</v>
      </c>
      <c r="UHK109" s="18" t="s">
        <v>88</v>
      </c>
      <c r="UHL109" s="18" t="s">
        <v>88</v>
      </c>
      <c r="UHM109" s="18" t="s">
        <v>88</v>
      </c>
      <c r="UHN109" s="18" t="s">
        <v>88</v>
      </c>
      <c r="UHO109" s="18" t="s">
        <v>88</v>
      </c>
      <c r="UHP109" s="18" t="s">
        <v>88</v>
      </c>
      <c r="UHQ109" s="18" t="s">
        <v>88</v>
      </c>
      <c r="UHR109" s="18" t="s">
        <v>88</v>
      </c>
      <c r="UHS109" s="18" t="s">
        <v>88</v>
      </c>
      <c r="UHT109" s="18" t="s">
        <v>88</v>
      </c>
      <c r="UHU109" s="18" t="s">
        <v>88</v>
      </c>
      <c r="UHV109" s="18" t="s">
        <v>88</v>
      </c>
      <c r="UHW109" s="18" t="s">
        <v>88</v>
      </c>
      <c r="UHX109" s="18" t="s">
        <v>88</v>
      </c>
      <c r="UHY109" s="18" t="s">
        <v>88</v>
      </c>
      <c r="UHZ109" s="18" t="s">
        <v>88</v>
      </c>
      <c r="UIA109" s="18" t="s">
        <v>88</v>
      </c>
      <c r="UIB109" s="18" t="s">
        <v>88</v>
      </c>
      <c r="UIC109" s="18" t="s">
        <v>88</v>
      </c>
      <c r="UID109" s="18" t="s">
        <v>88</v>
      </c>
      <c r="UIE109" s="18" t="s">
        <v>88</v>
      </c>
      <c r="UIF109" s="18" t="s">
        <v>88</v>
      </c>
      <c r="UIG109" s="18" t="s">
        <v>88</v>
      </c>
      <c r="UIH109" s="18" t="s">
        <v>88</v>
      </c>
      <c r="UII109" s="18" t="s">
        <v>88</v>
      </c>
      <c r="UIJ109" s="18" t="s">
        <v>88</v>
      </c>
      <c r="UIK109" s="18" t="s">
        <v>88</v>
      </c>
      <c r="UIL109" s="18" t="s">
        <v>88</v>
      </c>
      <c r="UIM109" s="18" t="s">
        <v>88</v>
      </c>
      <c r="UIN109" s="18" t="s">
        <v>88</v>
      </c>
      <c r="UIO109" s="18" t="s">
        <v>88</v>
      </c>
      <c r="UIP109" s="18" t="s">
        <v>88</v>
      </c>
      <c r="UIQ109" s="18" t="s">
        <v>88</v>
      </c>
      <c r="UIR109" s="18" t="s">
        <v>88</v>
      </c>
      <c r="UIS109" s="18" t="s">
        <v>88</v>
      </c>
      <c r="UIT109" s="18" t="s">
        <v>88</v>
      </c>
      <c r="UIU109" s="18" t="s">
        <v>88</v>
      </c>
      <c r="UIV109" s="18" t="s">
        <v>88</v>
      </c>
      <c r="UIW109" s="18" t="s">
        <v>88</v>
      </c>
      <c r="UIX109" s="18" t="s">
        <v>88</v>
      </c>
      <c r="UIY109" s="18" t="s">
        <v>88</v>
      </c>
      <c r="UIZ109" s="18" t="s">
        <v>88</v>
      </c>
      <c r="UJA109" s="18" t="s">
        <v>88</v>
      </c>
      <c r="UJB109" s="18" t="s">
        <v>88</v>
      </c>
      <c r="UJC109" s="18" t="s">
        <v>88</v>
      </c>
      <c r="UJD109" s="18" t="s">
        <v>88</v>
      </c>
      <c r="UJE109" s="18" t="s">
        <v>88</v>
      </c>
      <c r="UJF109" s="18" t="s">
        <v>88</v>
      </c>
      <c r="UJG109" s="18" t="s">
        <v>88</v>
      </c>
      <c r="UJH109" s="18" t="s">
        <v>88</v>
      </c>
      <c r="UJI109" s="18" t="s">
        <v>88</v>
      </c>
      <c r="UJJ109" s="18" t="s">
        <v>88</v>
      </c>
      <c r="UJK109" s="18" t="s">
        <v>88</v>
      </c>
      <c r="UJL109" s="18" t="s">
        <v>88</v>
      </c>
      <c r="UJM109" s="18" t="s">
        <v>88</v>
      </c>
      <c r="UJN109" s="18" t="s">
        <v>88</v>
      </c>
      <c r="UJO109" s="18" t="s">
        <v>88</v>
      </c>
      <c r="UJP109" s="18" t="s">
        <v>88</v>
      </c>
      <c r="UJQ109" s="18" t="s">
        <v>88</v>
      </c>
      <c r="UJR109" s="18" t="s">
        <v>88</v>
      </c>
      <c r="UJS109" s="18" t="s">
        <v>88</v>
      </c>
      <c r="UJT109" s="18" t="s">
        <v>88</v>
      </c>
      <c r="UJU109" s="18" t="s">
        <v>88</v>
      </c>
      <c r="UJV109" s="18" t="s">
        <v>88</v>
      </c>
      <c r="UJW109" s="18" t="s">
        <v>88</v>
      </c>
      <c r="UJX109" s="18" t="s">
        <v>88</v>
      </c>
      <c r="UJY109" s="18" t="s">
        <v>88</v>
      </c>
      <c r="UJZ109" s="18" t="s">
        <v>88</v>
      </c>
      <c r="UKA109" s="18" t="s">
        <v>88</v>
      </c>
      <c r="UKB109" s="18" t="s">
        <v>88</v>
      </c>
      <c r="UKC109" s="18" t="s">
        <v>88</v>
      </c>
      <c r="UKD109" s="18" t="s">
        <v>88</v>
      </c>
      <c r="UKE109" s="18" t="s">
        <v>88</v>
      </c>
      <c r="UKF109" s="18" t="s">
        <v>88</v>
      </c>
      <c r="UKG109" s="18" t="s">
        <v>88</v>
      </c>
      <c r="UKH109" s="18" t="s">
        <v>88</v>
      </c>
      <c r="UKI109" s="18" t="s">
        <v>88</v>
      </c>
      <c r="UKJ109" s="18" t="s">
        <v>88</v>
      </c>
      <c r="UKK109" s="18" t="s">
        <v>88</v>
      </c>
      <c r="UKL109" s="18" t="s">
        <v>88</v>
      </c>
      <c r="UKM109" s="18" t="s">
        <v>88</v>
      </c>
      <c r="UKN109" s="18" t="s">
        <v>88</v>
      </c>
      <c r="UKO109" s="18" t="s">
        <v>88</v>
      </c>
      <c r="UKP109" s="18" t="s">
        <v>88</v>
      </c>
      <c r="UKQ109" s="18" t="s">
        <v>88</v>
      </c>
      <c r="UKR109" s="18" t="s">
        <v>88</v>
      </c>
      <c r="UKS109" s="18" t="s">
        <v>88</v>
      </c>
      <c r="UKT109" s="18" t="s">
        <v>88</v>
      </c>
      <c r="UKU109" s="18" t="s">
        <v>88</v>
      </c>
      <c r="UKV109" s="18" t="s">
        <v>88</v>
      </c>
      <c r="UKW109" s="18" t="s">
        <v>88</v>
      </c>
      <c r="UKX109" s="18" t="s">
        <v>88</v>
      </c>
      <c r="UKY109" s="18" t="s">
        <v>88</v>
      </c>
      <c r="UKZ109" s="18" t="s">
        <v>88</v>
      </c>
      <c r="ULA109" s="18" t="s">
        <v>88</v>
      </c>
      <c r="ULB109" s="18" t="s">
        <v>88</v>
      </c>
      <c r="ULC109" s="18" t="s">
        <v>88</v>
      </c>
      <c r="ULD109" s="18" t="s">
        <v>88</v>
      </c>
      <c r="ULE109" s="18" t="s">
        <v>88</v>
      </c>
      <c r="ULF109" s="18" t="s">
        <v>88</v>
      </c>
      <c r="ULG109" s="18" t="s">
        <v>88</v>
      </c>
      <c r="ULH109" s="18" t="s">
        <v>88</v>
      </c>
      <c r="ULI109" s="18" t="s">
        <v>88</v>
      </c>
      <c r="ULJ109" s="18" t="s">
        <v>88</v>
      </c>
      <c r="ULK109" s="18" t="s">
        <v>88</v>
      </c>
      <c r="ULL109" s="18" t="s">
        <v>88</v>
      </c>
      <c r="ULM109" s="18" t="s">
        <v>88</v>
      </c>
      <c r="ULN109" s="18" t="s">
        <v>88</v>
      </c>
      <c r="ULO109" s="18" t="s">
        <v>88</v>
      </c>
      <c r="ULP109" s="18" t="s">
        <v>88</v>
      </c>
      <c r="ULQ109" s="18" t="s">
        <v>88</v>
      </c>
      <c r="ULR109" s="18" t="s">
        <v>88</v>
      </c>
      <c r="ULS109" s="18" t="s">
        <v>88</v>
      </c>
      <c r="ULT109" s="18" t="s">
        <v>88</v>
      </c>
      <c r="ULU109" s="18" t="s">
        <v>88</v>
      </c>
      <c r="ULV109" s="18" t="s">
        <v>88</v>
      </c>
      <c r="ULW109" s="18" t="s">
        <v>88</v>
      </c>
      <c r="ULX109" s="18" t="s">
        <v>88</v>
      </c>
      <c r="ULY109" s="18" t="s">
        <v>88</v>
      </c>
      <c r="ULZ109" s="18" t="s">
        <v>88</v>
      </c>
      <c r="UMA109" s="18" t="s">
        <v>88</v>
      </c>
      <c r="UMB109" s="18" t="s">
        <v>88</v>
      </c>
      <c r="UMC109" s="18" t="s">
        <v>88</v>
      </c>
      <c r="UMD109" s="18" t="s">
        <v>88</v>
      </c>
      <c r="UME109" s="18" t="s">
        <v>88</v>
      </c>
      <c r="UMF109" s="18" t="s">
        <v>88</v>
      </c>
      <c r="UMG109" s="18" t="s">
        <v>88</v>
      </c>
      <c r="UMH109" s="18" t="s">
        <v>88</v>
      </c>
      <c r="UMI109" s="18" t="s">
        <v>88</v>
      </c>
      <c r="UMJ109" s="18" t="s">
        <v>88</v>
      </c>
      <c r="UMK109" s="18" t="s">
        <v>88</v>
      </c>
      <c r="UML109" s="18" t="s">
        <v>88</v>
      </c>
      <c r="UMM109" s="18" t="s">
        <v>88</v>
      </c>
      <c r="UMN109" s="18" t="s">
        <v>88</v>
      </c>
      <c r="UMO109" s="18" t="s">
        <v>88</v>
      </c>
      <c r="UMP109" s="18" t="s">
        <v>88</v>
      </c>
      <c r="UMQ109" s="18" t="s">
        <v>88</v>
      </c>
      <c r="UMR109" s="18" t="s">
        <v>88</v>
      </c>
      <c r="UMS109" s="18" t="s">
        <v>88</v>
      </c>
      <c r="UMT109" s="18" t="s">
        <v>88</v>
      </c>
      <c r="UMU109" s="18" t="s">
        <v>88</v>
      </c>
      <c r="UMV109" s="18" t="s">
        <v>88</v>
      </c>
      <c r="UMW109" s="18" t="s">
        <v>88</v>
      </c>
      <c r="UMX109" s="18" t="s">
        <v>88</v>
      </c>
      <c r="UMY109" s="18" t="s">
        <v>88</v>
      </c>
      <c r="UMZ109" s="18" t="s">
        <v>88</v>
      </c>
      <c r="UNA109" s="18" t="s">
        <v>88</v>
      </c>
      <c r="UNB109" s="18" t="s">
        <v>88</v>
      </c>
      <c r="UNC109" s="18" t="s">
        <v>88</v>
      </c>
      <c r="UND109" s="18" t="s">
        <v>88</v>
      </c>
      <c r="UNE109" s="18" t="s">
        <v>88</v>
      </c>
      <c r="UNF109" s="18" t="s">
        <v>88</v>
      </c>
      <c r="UNG109" s="18" t="s">
        <v>88</v>
      </c>
      <c r="UNH109" s="18" t="s">
        <v>88</v>
      </c>
      <c r="UNI109" s="18" t="s">
        <v>88</v>
      </c>
      <c r="UNJ109" s="18" t="s">
        <v>88</v>
      </c>
      <c r="UNK109" s="18" t="s">
        <v>88</v>
      </c>
      <c r="UNL109" s="18" t="s">
        <v>88</v>
      </c>
      <c r="UNM109" s="18" t="s">
        <v>88</v>
      </c>
      <c r="UNN109" s="18" t="s">
        <v>88</v>
      </c>
      <c r="UNO109" s="18" t="s">
        <v>88</v>
      </c>
      <c r="UNP109" s="18" t="s">
        <v>88</v>
      </c>
      <c r="UNQ109" s="18" t="s">
        <v>88</v>
      </c>
      <c r="UNR109" s="18" t="s">
        <v>88</v>
      </c>
      <c r="UNS109" s="18" t="s">
        <v>88</v>
      </c>
      <c r="UNT109" s="18" t="s">
        <v>88</v>
      </c>
      <c r="UNU109" s="18" t="s">
        <v>88</v>
      </c>
      <c r="UNV109" s="18" t="s">
        <v>88</v>
      </c>
      <c r="UNW109" s="18" t="s">
        <v>88</v>
      </c>
      <c r="UNX109" s="18" t="s">
        <v>88</v>
      </c>
      <c r="UNY109" s="18" t="s">
        <v>88</v>
      </c>
      <c r="UNZ109" s="18" t="s">
        <v>88</v>
      </c>
      <c r="UOA109" s="18" t="s">
        <v>88</v>
      </c>
      <c r="UOB109" s="18" t="s">
        <v>88</v>
      </c>
      <c r="UOC109" s="18" t="s">
        <v>88</v>
      </c>
      <c r="UOD109" s="18" t="s">
        <v>88</v>
      </c>
      <c r="UOE109" s="18" t="s">
        <v>88</v>
      </c>
      <c r="UOF109" s="18" t="s">
        <v>88</v>
      </c>
      <c r="UOG109" s="18" t="s">
        <v>88</v>
      </c>
      <c r="UOH109" s="18" t="s">
        <v>88</v>
      </c>
      <c r="UOI109" s="18" t="s">
        <v>88</v>
      </c>
      <c r="UOJ109" s="18" t="s">
        <v>88</v>
      </c>
      <c r="UOK109" s="18" t="s">
        <v>88</v>
      </c>
      <c r="UOL109" s="18" t="s">
        <v>88</v>
      </c>
      <c r="UOM109" s="18" t="s">
        <v>88</v>
      </c>
      <c r="UON109" s="18" t="s">
        <v>88</v>
      </c>
      <c r="UOO109" s="18" t="s">
        <v>88</v>
      </c>
      <c r="UOP109" s="18" t="s">
        <v>88</v>
      </c>
      <c r="UOQ109" s="18" t="s">
        <v>88</v>
      </c>
      <c r="UOR109" s="18" t="s">
        <v>88</v>
      </c>
      <c r="UOS109" s="18" t="s">
        <v>88</v>
      </c>
      <c r="UOT109" s="18" t="s">
        <v>88</v>
      </c>
      <c r="UOU109" s="18" t="s">
        <v>88</v>
      </c>
      <c r="UOV109" s="18" t="s">
        <v>88</v>
      </c>
      <c r="UOW109" s="18" t="s">
        <v>88</v>
      </c>
      <c r="UOX109" s="18" t="s">
        <v>88</v>
      </c>
      <c r="UOY109" s="18" t="s">
        <v>88</v>
      </c>
      <c r="UOZ109" s="18" t="s">
        <v>88</v>
      </c>
      <c r="UPA109" s="18" t="s">
        <v>88</v>
      </c>
      <c r="UPB109" s="18" t="s">
        <v>88</v>
      </c>
      <c r="UPC109" s="18" t="s">
        <v>88</v>
      </c>
      <c r="UPD109" s="18" t="s">
        <v>88</v>
      </c>
      <c r="UPE109" s="18" t="s">
        <v>88</v>
      </c>
      <c r="UPF109" s="18" t="s">
        <v>88</v>
      </c>
      <c r="UPG109" s="18" t="s">
        <v>88</v>
      </c>
      <c r="UPH109" s="18" t="s">
        <v>88</v>
      </c>
      <c r="UPI109" s="18" t="s">
        <v>88</v>
      </c>
      <c r="UPJ109" s="18" t="s">
        <v>88</v>
      </c>
      <c r="UPK109" s="18" t="s">
        <v>88</v>
      </c>
      <c r="UPL109" s="18" t="s">
        <v>88</v>
      </c>
      <c r="UPM109" s="18" t="s">
        <v>88</v>
      </c>
      <c r="UPN109" s="18" t="s">
        <v>88</v>
      </c>
      <c r="UPO109" s="18" t="s">
        <v>88</v>
      </c>
      <c r="UPP109" s="18" t="s">
        <v>88</v>
      </c>
      <c r="UPQ109" s="18" t="s">
        <v>88</v>
      </c>
      <c r="UPR109" s="18" t="s">
        <v>88</v>
      </c>
      <c r="UPS109" s="18" t="s">
        <v>88</v>
      </c>
      <c r="UPT109" s="18" t="s">
        <v>88</v>
      </c>
      <c r="UPU109" s="18" t="s">
        <v>88</v>
      </c>
      <c r="UPV109" s="18" t="s">
        <v>88</v>
      </c>
      <c r="UPW109" s="18" t="s">
        <v>88</v>
      </c>
      <c r="UPX109" s="18" t="s">
        <v>88</v>
      </c>
      <c r="UPY109" s="18" t="s">
        <v>88</v>
      </c>
      <c r="UPZ109" s="18" t="s">
        <v>88</v>
      </c>
      <c r="UQA109" s="18" t="s">
        <v>88</v>
      </c>
      <c r="UQB109" s="18" t="s">
        <v>88</v>
      </c>
      <c r="UQC109" s="18" t="s">
        <v>88</v>
      </c>
      <c r="UQD109" s="18" t="s">
        <v>88</v>
      </c>
      <c r="UQE109" s="18" t="s">
        <v>88</v>
      </c>
      <c r="UQF109" s="18" t="s">
        <v>88</v>
      </c>
      <c r="UQG109" s="18" t="s">
        <v>88</v>
      </c>
      <c r="UQH109" s="18" t="s">
        <v>88</v>
      </c>
      <c r="UQI109" s="18" t="s">
        <v>88</v>
      </c>
      <c r="UQJ109" s="18" t="s">
        <v>88</v>
      </c>
      <c r="UQK109" s="18" t="s">
        <v>88</v>
      </c>
      <c r="UQL109" s="18" t="s">
        <v>88</v>
      </c>
      <c r="UQM109" s="18" t="s">
        <v>88</v>
      </c>
      <c r="UQN109" s="18" t="s">
        <v>88</v>
      </c>
      <c r="UQO109" s="18" t="s">
        <v>88</v>
      </c>
      <c r="UQP109" s="18" t="s">
        <v>88</v>
      </c>
      <c r="UQQ109" s="18" t="s">
        <v>88</v>
      </c>
      <c r="UQR109" s="18" t="s">
        <v>88</v>
      </c>
      <c r="UQS109" s="18" t="s">
        <v>88</v>
      </c>
      <c r="UQT109" s="18" t="s">
        <v>88</v>
      </c>
      <c r="UQU109" s="18" t="s">
        <v>88</v>
      </c>
      <c r="UQV109" s="18" t="s">
        <v>88</v>
      </c>
      <c r="UQW109" s="18" t="s">
        <v>88</v>
      </c>
      <c r="UQX109" s="18" t="s">
        <v>88</v>
      </c>
      <c r="UQY109" s="18" t="s">
        <v>88</v>
      </c>
      <c r="UQZ109" s="18" t="s">
        <v>88</v>
      </c>
      <c r="URA109" s="18" t="s">
        <v>88</v>
      </c>
      <c r="URB109" s="18" t="s">
        <v>88</v>
      </c>
      <c r="URC109" s="18" t="s">
        <v>88</v>
      </c>
      <c r="URD109" s="18" t="s">
        <v>88</v>
      </c>
      <c r="URE109" s="18" t="s">
        <v>88</v>
      </c>
      <c r="URF109" s="18" t="s">
        <v>88</v>
      </c>
      <c r="URG109" s="18" t="s">
        <v>88</v>
      </c>
      <c r="URH109" s="18" t="s">
        <v>88</v>
      </c>
      <c r="URI109" s="18" t="s">
        <v>88</v>
      </c>
      <c r="URJ109" s="18" t="s">
        <v>88</v>
      </c>
      <c r="URK109" s="18" t="s">
        <v>88</v>
      </c>
      <c r="URL109" s="18" t="s">
        <v>88</v>
      </c>
      <c r="URM109" s="18" t="s">
        <v>88</v>
      </c>
      <c r="URN109" s="18" t="s">
        <v>88</v>
      </c>
      <c r="URO109" s="18" t="s">
        <v>88</v>
      </c>
      <c r="URP109" s="18" t="s">
        <v>88</v>
      </c>
      <c r="URQ109" s="18" t="s">
        <v>88</v>
      </c>
      <c r="URR109" s="18" t="s">
        <v>88</v>
      </c>
      <c r="URS109" s="18" t="s">
        <v>88</v>
      </c>
      <c r="URT109" s="18" t="s">
        <v>88</v>
      </c>
      <c r="URU109" s="18" t="s">
        <v>88</v>
      </c>
      <c r="URV109" s="18" t="s">
        <v>88</v>
      </c>
      <c r="URW109" s="18" t="s">
        <v>88</v>
      </c>
      <c r="URX109" s="18" t="s">
        <v>88</v>
      </c>
      <c r="URY109" s="18" t="s">
        <v>88</v>
      </c>
      <c r="URZ109" s="18" t="s">
        <v>88</v>
      </c>
      <c r="USA109" s="18" t="s">
        <v>88</v>
      </c>
      <c r="USB109" s="18" t="s">
        <v>88</v>
      </c>
      <c r="USC109" s="18" t="s">
        <v>88</v>
      </c>
      <c r="USD109" s="18" t="s">
        <v>88</v>
      </c>
      <c r="USE109" s="18" t="s">
        <v>88</v>
      </c>
      <c r="USF109" s="18" t="s">
        <v>88</v>
      </c>
      <c r="USG109" s="18" t="s">
        <v>88</v>
      </c>
      <c r="USH109" s="18" t="s">
        <v>88</v>
      </c>
      <c r="USI109" s="18" t="s">
        <v>88</v>
      </c>
      <c r="USJ109" s="18" t="s">
        <v>88</v>
      </c>
      <c r="USK109" s="18" t="s">
        <v>88</v>
      </c>
      <c r="USL109" s="18" t="s">
        <v>88</v>
      </c>
      <c r="USM109" s="18" t="s">
        <v>88</v>
      </c>
      <c r="USN109" s="18" t="s">
        <v>88</v>
      </c>
      <c r="USO109" s="18" t="s">
        <v>88</v>
      </c>
      <c r="USP109" s="18" t="s">
        <v>88</v>
      </c>
      <c r="USQ109" s="18" t="s">
        <v>88</v>
      </c>
      <c r="USR109" s="18" t="s">
        <v>88</v>
      </c>
      <c r="USS109" s="18" t="s">
        <v>88</v>
      </c>
      <c r="UST109" s="18" t="s">
        <v>88</v>
      </c>
      <c r="USU109" s="18" t="s">
        <v>88</v>
      </c>
      <c r="USV109" s="18" t="s">
        <v>88</v>
      </c>
      <c r="USW109" s="18" t="s">
        <v>88</v>
      </c>
      <c r="USX109" s="18" t="s">
        <v>88</v>
      </c>
      <c r="USY109" s="18" t="s">
        <v>88</v>
      </c>
      <c r="USZ109" s="18" t="s">
        <v>88</v>
      </c>
      <c r="UTA109" s="18" t="s">
        <v>88</v>
      </c>
      <c r="UTB109" s="18" t="s">
        <v>88</v>
      </c>
      <c r="UTC109" s="18" t="s">
        <v>88</v>
      </c>
      <c r="UTD109" s="18" t="s">
        <v>88</v>
      </c>
      <c r="UTE109" s="18" t="s">
        <v>88</v>
      </c>
      <c r="UTF109" s="18" t="s">
        <v>88</v>
      </c>
      <c r="UTG109" s="18" t="s">
        <v>88</v>
      </c>
      <c r="UTH109" s="18" t="s">
        <v>88</v>
      </c>
      <c r="UTI109" s="18" t="s">
        <v>88</v>
      </c>
      <c r="UTJ109" s="18" t="s">
        <v>88</v>
      </c>
      <c r="UTK109" s="18" t="s">
        <v>88</v>
      </c>
      <c r="UTL109" s="18" t="s">
        <v>88</v>
      </c>
      <c r="UTM109" s="18" t="s">
        <v>88</v>
      </c>
      <c r="UTN109" s="18" t="s">
        <v>88</v>
      </c>
      <c r="UTO109" s="18" t="s">
        <v>88</v>
      </c>
      <c r="UTP109" s="18" t="s">
        <v>88</v>
      </c>
      <c r="UTQ109" s="18" t="s">
        <v>88</v>
      </c>
      <c r="UTR109" s="18" t="s">
        <v>88</v>
      </c>
      <c r="UTS109" s="18" t="s">
        <v>88</v>
      </c>
      <c r="UTT109" s="18" t="s">
        <v>88</v>
      </c>
      <c r="UTU109" s="18" t="s">
        <v>88</v>
      </c>
      <c r="UTV109" s="18" t="s">
        <v>88</v>
      </c>
      <c r="UTW109" s="18" t="s">
        <v>88</v>
      </c>
      <c r="UTX109" s="18" t="s">
        <v>88</v>
      </c>
      <c r="UTY109" s="18" t="s">
        <v>88</v>
      </c>
      <c r="UTZ109" s="18" t="s">
        <v>88</v>
      </c>
      <c r="UUA109" s="18" t="s">
        <v>88</v>
      </c>
      <c r="UUB109" s="18" t="s">
        <v>88</v>
      </c>
      <c r="UUC109" s="18" t="s">
        <v>88</v>
      </c>
      <c r="UUD109" s="18" t="s">
        <v>88</v>
      </c>
      <c r="UUE109" s="18" t="s">
        <v>88</v>
      </c>
      <c r="UUF109" s="18" t="s">
        <v>88</v>
      </c>
      <c r="UUG109" s="18" t="s">
        <v>88</v>
      </c>
      <c r="UUH109" s="18" t="s">
        <v>88</v>
      </c>
      <c r="UUI109" s="18" t="s">
        <v>88</v>
      </c>
      <c r="UUJ109" s="18" t="s">
        <v>88</v>
      </c>
      <c r="UUK109" s="18" t="s">
        <v>88</v>
      </c>
      <c r="UUL109" s="18" t="s">
        <v>88</v>
      </c>
      <c r="UUM109" s="18" t="s">
        <v>88</v>
      </c>
      <c r="UUN109" s="18" t="s">
        <v>88</v>
      </c>
      <c r="UUO109" s="18" t="s">
        <v>88</v>
      </c>
      <c r="UUP109" s="18" t="s">
        <v>88</v>
      </c>
      <c r="UUQ109" s="18" t="s">
        <v>88</v>
      </c>
      <c r="UUR109" s="18" t="s">
        <v>88</v>
      </c>
      <c r="UUS109" s="18" t="s">
        <v>88</v>
      </c>
      <c r="UUT109" s="18" t="s">
        <v>88</v>
      </c>
      <c r="UUU109" s="18" t="s">
        <v>88</v>
      </c>
      <c r="UUV109" s="18" t="s">
        <v>88</v>
      </c>
      <c r="UUW109" s="18" t="s">
        <v>88</v>
      </c>
      <c r="UUX109" s="18" t="s">
        <v>88</v>
      </c>
      <c r="UUY109" s="18" t="s">
        <v>88</v>
      </c>
      <c r="UUZ109" s="18" t="s">
        <v>88</v>
      </c>
      <c r="UVA109" s="18" t="s">
        <v>88</v>
      </c>
      <c r="UVB109" s="18" t="s">
        <v>88</v>
      </c>
      <c r="UVC109" s="18" t="s">
        <v>88</v>
      </c>
      <c r="UVD109" s="18" t="s">
        <v>88</v>
      </c>
      <c r="UVE109" s="18" t="s">
        <v>88</v>
      </c>
      <c r="UVF109" s="18" t="s">
        <v>88</v>
      </c>
      <c r="UVG109" s="18" t="s">
        <v>88</v>
      </c>
      <c r="UVH109" s="18" t="s">
        <v>88</v>
      </c>
      <c r="UVI109" s="18" t="s">
        <v>88</v>
      </c>
      <c r="UVJ109" s="18" t="s">
        <v>88</v>
      </c>
      <c r="UVK109" s="18" t="s">
        <v>88</v>
      </c>
      <c r="UVL109" s="18" t="s">
        <v>88</v>
      </c>
      <c r="UVM109" s="18" t="s">
        <v>88</v>
      </c>
      <c r="UVN109" s="18" t="s">
        <v>88</v>
      </c>
      <c r="UVO109" s="18" t="s">
        <v>88</v>
      </c>
      <c r="UVP109" s="18" t="s">
        <v>88</v>
      </c>
      <c r="UVQ109" s="18" t="s">
        <v>88</v>
      </c>
      <c r="UVR109" s="18" t="s">
        <v>88</v>
      </c>
      <c r="UVS109" s="18" t="s">
        <v>88</v>
      </c>
      <c r="UVT109" s="18" t="s">
        <v>88</v>
      </c>
      <c r="UVU109" s="18" t="s">
        <v>88</v>
      </c>
      <c r="UVV109" s="18" t="s">
        <v>88</v>
      </c>
      <c r="UVW109" s="18" t="s">
        <v>88</v>
      </c>
      <c r="UVX109" s="18" t="s">
        <v>88</v>
      </c>
      <c r="UVY109" s="18" t="s">
        <v>88</v>
      </c>
      <c r="UVZ109" s="18" t="s">
        <v>88</v>
      </c>
      <c r="UWA109" s="18" t="s">
        <v>88</v>
      </c>
      <c r="UWB109" s="18" t="s">
        <v>88</v>
      </c>
      <c r="UWC109" s="18" t="s">
        <v>88</v>
      </c>
      <c r="UWD109" s="18" t="s">
        <v>88</v>
      </c>
      <c r="UWE109" s="18" t="s">
        <v>88</v>
      </c>
      <c r="UWF109" s="18" t="s">
        <v>88</v>
      </c>
      <c r="UWG109" s="18" t="s">
        <v>88</v>
      </c>
      <c r="UWH109" s="18" t="s">
        <v>88</v>
      </c>
      <c r="UWI109" s="18" t="s">
        <v>88</v>
      </c>
      <c r="UWJ109" s="18" t="s">
        <v>88</v>
      </c>
      <c r="UWK109" s="18" t="s">
        <v>88</v>
      </c>
      <c r="UWL109" s="18" t="s">
        <v>88</v>
      </c>
      <c r="UWM109" s="18" t="s">
        <v>88</v>
      </c>
      <c r="UWN109" s="18" t="s">
        <v>88</v>
      </c>
      <c r="UWO109" s="18" t="s">
        <v>88</v>
      </c>
      <c r="UWP109" s="18" t="s">
        <v>88</v>
      </c>
      <c r="UWQ109" s="18" t="s">
        <v>88</v>
      </c>
      <c r="UWR109" s="18" t="s">
        <v>88</v>
      </c>
      <c r="UWS109" s="18" t="s">
        <v>88</v>
      </c>
      <c r="UWT109" s="18" t="s">
        <v>88</v>
      </c>
      <c r="UWU109" s="18" t="s">
        <v>88</v>
      </c>
      <c r="UWV109" s="18" t="s">
        <v>88</v>
      </c>
      <c r="UWW109" s="18" t="s">
        <v>88</v>
      </c>
      <c r="UWX109" s="18" t="s">
        <v>88</v>
      </c>
      <c r="UWY109" s="18" t="s">
        <v>88</v>
      </c>
      <c r="UWZ109" s="18" t="s">
        <v>88</v>
      </c>
      <c r="UXA109" s="18" t="s">
        <v>88</v>
      </c>
      <c r="UXB109" s="18" t="s">
        <v>88</v>
      </c>
      <c r="UXC109" s="18" t="s">
        <v>88</v>
      </c>
      <c r="UXD109" s="18" t="s">
        <v>88</v>
      </c>
      <c r="UXE109" s="18" t="s">
        <v>88</v>
      </c>
      <c r="UXF109" s="18" t="s">
        <v>88</v>
      </c>
      <c r="UXG109" s="18" t="s">
        <v>88</v>
      </c>
      <c r="UXH109" s="18" t="s">
        <v>88</v>
      </c>
      <c r="UXI109" s="18" t="s">
        <v>88</v>
      </c>
      <c r="UXJ109" s="18" t="s">
        <v>88</v>
      </c>
      <c r="UXK109" s="18" t="s">
        <v>88</v>
      </c>
      <c r="UXL109" s="18" t="s">
        <v>88</v>
      </c>
      <c r="UXM109" s="18" t="s">
        <v>88</v>
      </c>
      <c r="UXN109" s="18" t="s">
        <v>88</v>
      </c>
      <c r="UXO109" s="18" t="s">
        <v>88</v>
      </c>
      <c r="UXP109" s="18" t="s">
        <v>88</v>
      </c>
      <c r="UXQ109" s="18" t="s">
        <v>88</v>
      </c>
      <c r="UXR109" s="18" t="s">
        <v>88</v>
      </c>
      <c r="UXS109" s="18" t="s">
        <v>88</v>
      </c>
      <c r="UXT109" s="18" t="s">
        <v>88</v>
      </c>
      <c r="UXU109" s="18" t="s">
        <v>88</v>
      </c>
      <c r="UXV109" s="18" t="s">
        <v>88</v>
      </c>
      <c r="UXW109" s="18" t="s">
        <v>88</v>
      </c>
      <c r="UXX109" s="18" t="s">
        <v>88</v>
      </c>
      <c r="UXY109" s="18" t="s">
        <v>88</v>
      </c>
      <c r="UXZ109" s="18" t="s">
        <v>88</v>
      </c>
      <c r="UYA109" s="18" t="s">
        <v>88</v>
      </c>
      <c r="UYB109" s="18" t="s">
        <v>88</v>
      </c>
      <c r="UYC109" s="18" t="s">
        <v>88</v>
      </c>
      <c r="UYD109" s="18" t="s">
        <v>88</v>
      </c>
      <c r="UYE109" s="18" t="s">
        <v>88</v>
      </c>
      <c r="UYF109" s="18" t="s">
        <v>88</v>
      </c>
      <c r="UYG109" s="18" t="s">
        <v>88</v>
      </c>
      <c r="UYH109" s="18" t="s">
        <v>88</v>
      </c>
      <c r="UYI109" s="18" t="s">
        <v>88</v>
      </c>
      <c r="UYJ109" s="18" t="s">
        <v>88</v>
      </c>
      <c r="UYK109" s="18" t="s">
        <v>88</v>
      </c>
      <c r="UYL109" s="18" t="s">
        <v>88</v>
      </c>
      <c r="UYM109" s="18" t="s">
        <v>88</v>
      </c>
      <c r="UYN109" s="18" t="s">
        <v>88</v>
      </c>
      <c r="UYO109" s="18" t="s">
        <v>88</v>
      </c>
      <c r="UYP109" s="18" t="s">
        <v>88</v>
      </c>
      <c r="UYQ109" s="18" t="s">
        <v>88</v>
      </c>
      <c r="UYR109" s="18" t="s">
        <v>88</v>
      </c>
      <c r="UYS109" s="18" t="s">
        <v>88</v>
      </c>
      <c r="UYT109" s="18" t="s">
        <v>88</v>
      </c>
      <c r="UYU109" s="18" t="s">
        <v>88</v>
      </c>
      <c r="UYV109" s="18" t="s">
        <v>88</v>
      </c>
      <c r="UYW109" s="18" t="s">
        <v>88</v>
      </c>
      <c r="UYX109" s="18" t="s">
        <v>88</v>
      </c>
      <c r="UYY109" s="18" t="s">
        <v>88</v>
      </c>
      <c r="UYZ109" s="18" t="s">
        <v>88</v>
      </c>
      <c r="UZA109" s="18" t="s">
        <v>88</v>
      </c>
      <c r="UZB109" s="18" t="s">
        <v>88</v>
      </c>
      <c r="UZC109" s="18" t="s">
        <v>88</v>
      </c>
      <c r="UZD109" s="18" t="s">
        <v>88</v>
      </c>
      <c r="UZE109" s="18" t="s">
        <v>88</v>
      </c>
      <c r="UZF109" s="18" t="s">
        <v>88</v>
      </c>
      <c r="UZG109" s="18" t="s">
        <v>88</v>
      </c>
      <c r="UZH109" s="18" t="s">
        <v>88</v>
      </c>
      <c r="UZI109" s="18" t="s">
        <v>88</v>
      </c>
      <c r="UZJ109" s="18" t="s">
        <v>88</v>
      </c>
      <c r="UZK109" s="18" t="s">
        <v>88</v>
      </c>
      <c r="UZL109" s="18" t="s">
        <v>88</v>
      </c>
      <c r="UZM109" s="18" t="s">
        <v>88</v>
      </c>
      <c r="UZN109" s="18" t="s">
        <v>88</v>
      </c>
      <c r="UZO109" s="18" t="s">
        <v>88</v>
      </c>
      <c r="UZP109" s="18" t="s">
        <v>88</v>
      </c>
      <c r="UZQ109" s="18" t="s">
        <v>88</v>
      </c>
      <c r="UZR109" s="18" t="s">
        <v>88</v>
      </c>
      <c r="UZS109" s="18" t="s">
        <v>88</v>
      </c>
      <c r="UZT109" s="18" t="s">
        <v>88</v>
      </c>
      <c r="UZU109" s="18" t="s">
        <v>88</v>
      </c>
      <c r="UZV109" s="18" t="s">
        <v>88</v>
      </c>
      <c r="UZW109" s="18" t="s">
        <v>88</v>
      </c>
      <c r="UZX109" s="18" t="s">
        <v>88</v>
      </c>
      <c r="UZY109" s="18" t="s">
        <v>88</v>
      </c>
      <c r="UZZ109" s="18" t="s">
        <v>88</v>
      </c>
      <c r="VAA109" s="18" t="s">
        <v>88</v>
      </c>
      <c r="VAB109" s="18" t="s">
        <v>88</v>
      </c>
      <c r="VAC109" s="18" t="s">
        <v>88</v>
      </c>
      <c r="VAD109" s="18" t="s">
        <v>88</v>
      </c>
      <c r="VAE109" s="18" t="s">
        <v>88</v>
      </c>
      <c r="VAF109" s="18" t="s">
        <v>88</v>
      </c>
      <c r="VAG109" s="18" t="s">
        <v>88</v>
      </c>
      <c r="VAH109" s="18" t="s">
        <v>88</v>
      </c>
      <c r="VAI109" s="18" t="s">
        <v>88</v>
      </c>
      <c r="VAJ109" s="18" t="s">
        <v>88</v>
      </c>
      <c r="VAK109" s="18" t="s">
        <v>88</v>
      </c>
      <c r="VAL109" s="18" t="s">
        <v>88</v>
      </c>
      <c r="VAM109" s="18" t="s">
        <v>88</v>
      </c>
      <c r="VAN109" s="18" t="s">
        <v>88</v>
      </c>
      <c r="VAO109" s="18" t="s">
        <v>88</v>
      </c>
      <c r="VAP109" s="18" t="s">
        <v>88</v>
      </c>
      <c r="VAQ109" s="18" t="s">
        <v>88</v>
      </c>
      <c r="VAR109" s="18" t="s">
        <v>88</v>
      </c>
      <c r="VAS109" s="18" t="s">
        <v>88</v>
      </c>
      <c r="VAT109" s="18" t="s">
        <v>88</v>
      </c>
      <c r="VAU109" s="18" t="s">
        <v>88</v>
      </c>
      <c r="VAV109" s="18" t="s">
        <v>88</v>
      </c>
      <c r="VAW109" s="18" t="s">
        <v>88</v>
      </c>
      <c r="VAX109" s="18" t="s">
        <v>88</v>
      </c>
      <c r="VAY109" s="18" t="s">
        <v>88</v>
      </c>
      <c r="VAZ109" s="18" t="s">
        <v>88</v>
      </c>
      <c r="VBA109" s="18" t="s">
        <v>88</v>
      </c>
      <c r="VBB109" s="18" t="s">
        <v>88</v>
      </c>
      <c r="VBC109" s="18" t="s">
        <v>88</v>
      </c>
      <c r="VBD109" s="18" t="s">
        <v>88</v>
      </c>
      <c r="VBE109" s="18" t="s">
        <v>88</v>
      </c>
      <c r="VBF109" s="18" t="s">
        <v>88</v>
      </c>
      <c r="VBG109" s="18" t="s">
        <v>88</v>
      </c>
      <c r="VBH109" s="18" t="s">
        <v>88</v>
      </c>
      <c r="VBI109" s="18" t="s">
        <v>88</v>
      </c>
      <c r="VBJ109" s="18" t="s">
        <v>88</v>
      </c>
      <c r="VBK109" s="18" t="s">
        <v>88</v>
      </c>
      <c r="VBL109" s="18" t="s">
        <v>88</v>
      </c>
      <c r="VBM109" s="18" t="s">
        <v>88</v>
      </c>
      <c r="VBN109" s="18" t="s">
        <v>88</v>
      </c>
      <c r="VBO109" s="18" t="s">
        <v>88</v>
      </c>
      <c r="VBP109" s="18" t="s">
        <v>88</v>
      </c>
      <c r="VBQ109" s="18" t="s">
        <v>88</v>
      </c>
      <c r="VBR109" s="18" t="s">
        <v>88</v>
      </c>
      <c r="VBS109" s="18" t="s">
        <v>88</v>
      </c>
      <c r="VBT109" s="18" t="s">
        <v>88</v>
      </c>
      <c r="VBU109" s="18" t="s">
        <v>88</v>
      </c>
      <c r="VBV109" s="18" t="s">
        <v>88</v>
      </c>
      <c r="VBW109" s="18" t="s">
        <v>88</v>
      </c>
      <c r="VBX109" s="18" t="s">
        <v>88</v>
      </c>
      <c r="VBY109" s="18" t="s">
        <v>88</v>
      </c>
      <c r="VBZ109" s="18" t="s">
        <v>88</v>
      </c>
      <c r="VCA109" s="18" t="s">
        <v>88</v>
      </c>
      <c r="VCB109" s="18" t="s">
        <v>88</v>
      </c>
      <c r="VCC109" s="18" t="s">
        <v>88</v>
      </c>
      <c r="VCD109" s="18" t="s">
        <v>88</v>
      </c>
      <c r="VCE109" s="18" t="s">
        <v>88</v>
      </c>
      <c r="VCF109" s="18" t="s">
        <v>88</v>
      </c>
      <c r="VCG109" s="18" t="s">
        <v>88</v>
      </c>
      <c r="VCH109" s="18" t="s">
        <v>88</v>
      </c>
      <c r="VCI109" s="18" t="s">
        <v>88</v>
      </c>
      <c r="VCJ109" s="18" t="s">
        <v>88</v>
      </c>
      <c r="VCK109" s="18" t="s">
        <v>88</v>
      </c>
      <c r="VCL109" s="18" t="s">
        <v>88</v>
      </c>
      <c r="VCM109" s="18" t="s">
        <v>88</v>
      </c>
      <c r="VCN109" s="18" t="s">
        <v>88</v>
      </c>
      <c r="VCO109" s="18" t="s">
        <v>88</v>
      </c>
      <c r="VCP109" s="18" t="s">
        <v>88</v>
      </c>
      <c r="VCQ109" s="18" t="s">
        <v>88</v>
      </c>
      <c r="VCR109" s="18" t="s">
        <v>88</v>
      </c>
      <c r="VCS109" s="18" t="s">
        <v>88</v>
      </c>
      <c r="VCT109" s="18" t="s">
        <v>88</v>
      </c>
      <c r="VCU109" s="18" t="s">
        <v>88</v>
      </c>
      <c r="VCV109" s="18" t="s">
        <v>88</v>
      </c>
      <c r="VCW109" s="18" t="s">
        <v>88</v>
      </c>
      <c r="VCX109" s="18" t="s">
        <v>88</v>
      </c>
      <c r="VCY109" s="18" t="s">
        <v>88</v>
      </c>
      <c r="VCZ109" s="18" t="s">
        <v>88</v>
      </c>
      <c r="VDA109" s="18" t="s">
        <v>88</v>
      </c>
      <c r="VDB109" s="18" t="s">
        <v>88</v>
      </c>
      <c r="VDC109" s="18" t="s">
        <v>88</v>
      </c>
      <c r="VDD109" s="18" t="s">
        <v>88</v>
      </c>
      <c r="VDE109" s="18" t="s">
        <v>88</v>
      </c>
      <c r="VDF109" s="18" t="s">
        <v>88</v>
      </c>
      <c r="VDG109" s="18" t="s">
        <v>88</v>
      </c>
      <c r="VDH109" s="18" t="s">
        <v>88</v>
      </c>
      <c r="VDI109" s="18" t="s">
        <v>88</v>
      </c>
      <c r="VDJ109" s="18" t="s">
        <v>88</v>
      </c>
      <c r="VDK109" s="18" t="s">
        <v>88</v>
      </c>
      <c r="VDL109" s="18" t="s">
        <v>88</v>
      </c>
      <c r="VDM109" s="18" t="s">
        <v>88</v>
      </c>
      <c r="VDN109" s="18" t="s">
        <v>88</v>
      </c>
      <c r="VDO109" s="18" t="s">
        <v>88</v>
      </c>
      <c r="VDP109" s="18" t="s">
        <v>88</v>
      </c>
      <c r="VDQ109" s="18" t="s">
        <v>88</v>
      </c>
      <c r="VDR109" s="18" t="s">
        <v>88</v>
      </c>
      <c r="VDS109" s="18" t="s">
        <v>88</v>
      </c>
      <c r="VDT109" s="18" t="s">
        <v>88</v>
      </c>
      <c r="VDU109" s="18" t="s">
        <v>88</v>
      </c>
      <c r="VDV109" s="18" t="s">
        <v>88</v>
      </c>
      <c r="VDW109" s="18" t="s">
        <v>88</v>
      </c>
      <c r="VDX109" s="18" t="s">
        <v>88</v>
      </c>
      <c r="VDY109" s="18" t="s">
        <v>88</v>
      </c>
      <c r="VDZ109" s="18" t="s">
        <v>88</v>
      </c>
      <c r="VEA109" s="18" t="s">
        <v>88</v>
      </c>
      <c r="VEB109" s="18" t="s">
        <v>88</v>
      </c>
      <c r="VEC109" s="18" t="s">
        <v>88</v>
      </c>
      <c r="VED109" s="18" t="s">
        <v>88</v>
      </c>
      <c r="VEE109" s="18" t="s">
        <v>88</v>
      </c>
      <c r="VEF109" s="18" t="s">
        <v>88</v>
      </c>
      <c r="VEG109" s="18" t="s">
        <v>88</v>
      </c>
      <c r="VEH109" s="18" t="s">
        <v>88</v>
      </c>
      <c r="VEI109" s="18" t="s">
        <v>88</v>
      </c>
      <c r="VEJ109" s="18" t="s">
        <v>88</v>
      </c>
      <c r="VEK109" s="18" t="s">
        <v>88</v>
      </c>
      <c r="VEL109" s="18" t="s">
        <v>88</v>
      </c>
      <c r="VEM109" s="18" t="s">
        <v>88</v>
      </c>
      <c r="VEN109" s="18" t="s">
        <v>88</v>
      </c>
      <c r="VEO109" s="18" t="s">
        <v>88</v>
      </c>
      <c r="VEP109" s="18" t="s">
        <v>88</v>
      </c>
      <c r="VEQ109" s="18" t="s">
        <v>88</v>
      </c>
      <c r="VER109" s="18" t="s">
        <v>88</v>
      </c>
      <c r="VES109" s="18" t="s">
        <v>88</v>
      </c>
      <c r="VET109" s="18" t="s">
        <v>88</v>
      </c>
      <c r="VEU109" s="18" t="s">
        <v>88</v>
      </c>
      <c r="VEV109" s="18" t="s">
        <v>88</v>
      </c>
      <c r="VEW109" s="18" t="s">
        <v>88</v>
      </c>
      <c r="VEX109" s="18" t="s">
        <v>88</v>
      </c>
      <c r="VEY109" s="18" t="s">
        <v>88</v>
      </c>
      <c r="VEZ109" s="18" t="s">
        <v>88</v>
      </c>
      <c r="VFA109" s="18" t="s">
        <v>88</v>
      </c>
      <c r="VFB109" s="18" t="s">
        <v>88</v>
      </c>
      <c r="VFC109" s="18" t="s">
        <v>88</v>
      </c>
      <c r="VFD109" s="18" t="s">
        <v>88</v>
      </c>
      <c r="VFE109" s="18" t="s">
        <v>88</v>
      </c>
      <c r="VFF109" s="18" t="s">
        <v>88</v>
      </c>
      <c r="VFG109" s="18" t="s">
        <v>88</v>
      </c>
      <c r="VFH109" s="18" t="s">
        <v>88</v>
      </c>
      <c r="VFI109" s="18" t="s">
        <v>88</v>
      </c>
      <c r="VFJ109" s="18" t="s">
        <v>88</v>
      </c>
      <c r="VFK109" s="18" t="s">
        <v>88</v>
      </c>
      <c r="VFL109" s="18" t="s">
        <v>88</v>
      </c>
      <c r="VFM109" s="18" t="s">
        <v>88</v>
      </c>
      <c r="VFN109" s="18" t="s">
        <v>88</v>
      </c>
      <c r="VFO109" s="18" t="s">
        <v>88</v>
      </c>
      <c r="VFP109" s="18" t="s">
        <v>88</v>
      </c>
      <c r="VFQ109" s="18" t="s">
        <v>88</v>
      </c>
      <c r="VFR109" s="18" t="s">
        <v>88</v>
      </c>
      <c r="VFS109" s="18" t="s">
        <v>88</v>
      </c>
      <c r="VFT109" s="18" t="s">
        <v>88</v>
      </c>
      <c r="VFU109" s="18" t="s">
        <v>88</v>
      </c>
      <c r="VFV109" s="18" t="s">
        <v>88</v>
      </c>
      <c r="VFW109" s="18" t="s">
        <v>88</v>
      </c>
      <c r="VFX109" s="18" t="s">
        <v>88</v>
      </c>
      <c r="VFY109" s="18" t="s">
        <v>88</v>
      </c>
      <c r="VFZ109" s="18" t="s">
        <v>88</v>
      </c>
      <c r="VGA109" s="18" t="s">
        <v>88</v>
      </c>
      <c r="VGB109" s="18" t="s">
        <v>88</v>
      </c>
      <c r="VGC109" s="18" t="s">
        <v>88</v>
      </c>
      <c r="VGD109" s="18" t="s">
        <v>88</v>
      </c>
      <c r="VGE109" s="18" t="s">
        <v>88</v>
      </c>
      <c r="VGF109" s="18" t="s">
        <v>88</v>
      </c>
      <c r="VGG109" s="18" t="s">
        <v>88</v>
      </c>
      <c r="VGH109" s="18" t="s">
        <v>88</v>
      </c>
      <c r="VGI109" s="18" t="s">
        <v>88</v>
      </c>
      <c r="VGJ109" s="18" t="s">
        <v>88</v>
      </c>
      <c r="VGK109" s="18" t="s">
        <v>88</v>
      </c>
      <c r="VGL109" s="18" t="s">
        <v>88</v>
      </c>
      <c r="VGM109" s="18" t="s">
        <v>88</v>
      </c>
      <c r="VGN109" s="18" t="s">
        <v>88</v>
      </c>
      <c r="VGO109" s="18" t="s">
        <v>88</v>
      </c>
      <c r="VGP109" s="18" t="s">
        <v>88</v>
      </c>
      <c r="VGQ109" s="18" t="s">
        <v>88</v>
      </c>
      <c r="VGR109" s="18" t="s">
        <v>88</v>
      </c>
      <c r="VGS109" s="18" t="s">
        <v>88</v>
      </c>
      <c r="VGT109" s="18" t="s">
        <v>88</v>
      </c>
      <c r="VGU109" s="18" t="s">
        <v>88</v>
      </c>
      <c r="VGV109" s="18" t="s">
        <v>88</v>
      </c>
      <c r="VGW109" s="18" t="s">
        <v>88</v>
      </c>
      <c r="VGX109" s="18" t="s">
        <v>88</v>
      </c>
      <c r="VGY109" s="18" t="s">
        <v>88</v>
      </c>
      <c r="VGZ109" s="18" t="s">
        <v>88</v>
      </c>
      <c r="VHA109" s="18" t="s">
        <v>88</v>
      </c>
      <c r="VHB109" s="18" t="s">
        <v>88</v>
      </c>
      <c r="VHC109" s="18" t="s">
        <v>88</v>
      </c>
      <c r="VHD109" s="18" t="s">
        <v>88</v>
      </c>
      <c r="VHE109" s="18" t="s">
        <v>88</v>
      </c>
      <c r="VHF109" s="18" t="s">
        <v>88</v>
      </c>
      <c r="VHG109" s="18" t="s">
        <v>88</v>
      </c>
      <c r="VHH109" s="18" t="s">
        <v>88</v>
      </c>
      <c r="VHI109" s="18" t="s">
        <v>88</v>
      </c>
      <c r="VHJ109" s="18" t="s">
        <v>88</v>
      </c>
      <c r="VHK109" s="18" t="s">
        <v>88</v>
      </c>
      <c r="VHL109" s="18" t="s">
        <v>88</v>
      </c>
      <c r="VHM109" s="18" t="s">
        <v>88</v>
      </c>
      <c r="VHN109" s="18" t="s">
        <v>88</v>
      </c>
      <c r="VHO109" s="18" t="s">
        <v>88</v>
      </c>
      <c r="VHP109" s="18" t="s">
        <v>88</v>
      </c>
      <c r="VHQ109" s="18" t="s">
        <v>88</v>
      </c>
      <c r="VHR109" s="18" t="s">
        <v>88</v>
      </c>
      <c r="VHS109" s="18" t="s">
        <v>88</v>
      </c>
      <c r="VHT109" s="18" t="s">
        <v>88</v>
      </c>
      <c r="VHU109" s="18" t="s">
        <v>88</v>
      </c>
      <c r="VHV109" s="18" t="s">
        <v>88</v>
      </c>
      <c r="VHW109" s="18" t="s">
        <v>88</v>
      </c>
      <c r="VHX109" s="18" t="s">
        <v>88</v>
      </c>
      <c r="VHY109" s="18" t="s">
        <v>88</v>
      </c>
      <c r="VHZ109" s="18" t="s">
        <v>88</v>
      </c>
      <c r="VIA109" s="18" t="s">
        <v>88</v>
      </c>
      <c r="VIB109" s="18" t="s">
        <v>88</v>
      </c>
      <c r="VIC109" s="18" t="s">
        <v>88</v>
      </c>
      <c r="VID109" s="18" t="s">
        <v>88</v>
      </c>
      <c r="VIE109" s="18" t="s">
        <v>88</v>
      </c>
      <c r="VIF109" s="18" t="s">
        <v>88</v>
      </c>
      <c r="VIG109" s="18" t="s">
        <v>88</v>
      </c>
      <c r="VIH109" s="18" t="s">
        <v>88</v>
      </c>
      <c r="VII109" s="18" t="s">
        <v>88</v>
      </c>
      <c r="VIJ109" s="18" t="s">
        <v>88</v>
      </c>
      <c r="VIK109" s="18" t="s">
        <v>88</v>
      </c>
      <c r="VIL109" s="18" t="s">
        <v>88</v>
      </c>
      <c r="VIM109" s="18" t="s">
        <v>88</v>
      </c>
      <c r="VIN109" s="18" t="s">
        <v>88</v>
      </c>
      <c r="VIO109" s="18" t="s">
        <v>88</v>
      </c>
      <c r="VIP109" s="18" t="s">
        <v>88</v>
      </c>
      <c r="VIQ109" s="18" t="s">
        <v>88</v>
      </c>
      <c r="VIR109" s="18" t="s">
        <v>88</v>
      </c>
      <c r="VIS109" s="18" t="s">
        <v>88</v>
      </c>
      <c r="VIT109" s="18" t="s">
        <v>88</v>
      </c>
      <c r="VIU109" s="18" t="s">
        <v>88</v>
      </c>
      <c r="VIV109" s="18" t="s">
        <v>88</v>
      </c>
      <c r="VIW109" s="18" t="s">
        <v>88</v>
      </c>
      <c r="VIX109" s="18" t="s">
        <v>88</v>
      </c>
      <c r="VIY109" s="18" t="s">
        <v>88</v>
      </c>
      <c r="VIZ109" s="18" t="s">
        <v>88</v>
      </c>
      <c r="VJA109" s="18" t="s">
        <v>88</v>
      </c>
      <c r="VJB109" s="18" t="s">
        <v>88</v>
      </c>
      <c r="VJC109" s="18" t="s">
        <v>88</v>
      </c>
      <c r="VJD109" s="18" t="s">
        <v>88</v>
      </c>
      <c r="VJE109" s="18" t="s">
        <v>88</v>
      </c>
      <c r="VJF109" s="18" t="s">
        <v>88</v>
      </c>
      <c r="VJG109" s="18" t="s">
        <v>88</v>
      </c>
      <c r="VJH109" s="18" t="s">
        <v>88</v>
      </c>
      <c r="VJI109" s="18" t="s">
        <v>88</v>
      </c>
      <c r="VJJ109" s="18" t="s">
        <v>88</v>
      </c>
      <c r="VJK109" s="18" t="s">
        <v>88</v>
      </c>
      <c r="VJL109" s="18" t="s">
        <v>88</v>
      </c>
      <c r="VJM109" s="18" t="s">
        <v>88</v>
      </c>
      <c r="VJN109" s="18" t="s">
        <v>88</v>
      </c>
      <c r="VJO109" s="18" t="s">
        <v>88</v>
      </c>
      <c r="VJP109" s="18" t="s">
        <v>88</v>
      </c>
      <c r="VJQ109" s="18" t="s">
        <v>88</v>
      </c>
      <c r="VJR109" s="18" t="s">
        <v>88</v>
      </c>
      <c r="VJS109" s="18" t="s">
        <v>88</v>
      </c>
      <c r="VJT109" s="18" t="s">
        <v>88</v>
      </c>
      <c r="VJU109" s="18" t="s">
        <v>88</v>
      </c>
      <c r="VJV109" s="18" t="s">
        <v>88</v>
      </c>
      <c r="VJW109" s="18" t="s">
        <v>88</v>
      </c>
      <c r="VJX109" s="18" t="s">
        <v>88</v>
      </c>
      <c r="VJY109" s="18" t="s">
        <v>88</v>
      </c>
      <c r="VJZ109" s="18" t="s">
        <v>88</v>
      </c>
      <c r="VKA109" s="18" t="s">
        <v>88</v>
      </c>
      <c r="VKB109" s="18" t="s">
        <v>88</v>
      </c>
      <c r="VKC109" s="18" t="s">
        <v>88</v>
      </c>
      <c r="VKD109" s="18" t="s">
        <v>88</v>
      </c>
      <c r="VKE109" s="18" t="s">
        <v>88</v>
      </c>
      <c r="VKF109" s="18" t="s">
        <v>88</v>
      </c>
      <c r="VKG109" s="18" t="s">
        <v>88</v>
      </c>
      <c r="VKH109" s="18" t="s">
        <v>88</v>
      </c>
      <c r="VKI109" s="18" t="s">
        <v>88</v>
      </c>
      <c r="VKJ109" s="18" t="s">
        <v>88</v>
      </c>
      <c r="VKK109" s="18" t="s">
        <v>88</v>
      </c>
      <c r="VKL109" s="18" t="s">
        <v>88</v>
      </c>
      <c r="VKM109" s="18" t="s">
        <v>88</v>
      </c>
      <c r="VKN109" s="18" t="s">
        <v>88</v>
      </c>
      <c r="VKO109" s="18" t="s">
        <v>88</v>
      </c>
      <c r="VKP109" s="18" t="s">
        <v>88</v>
      </c>
      <c r="VKQ109" s="18" t="s">
        <v>88</v>
      </c>
      <c r="VKR109" s="18" t="s">
        <v>88</v>
      </c>
      <c r="VKS109" s="18" t="s">
        <v>88</v>
      </c>
      <c r="VKT109" s="18" t="s">
        <v>88</v>
      </c>
      <c r="VKU109" s="18" t="s">
        <v>88</v>
      </c>
      <c r="VKV109" s="18" t="s">
        <v>88</v>
      </c>
      <c r="VKW109" s="18" t="s">
        <v>88</v>
      </c>
      <c r="VKX109" s="18" t="s">
        <v>88</v>
      </c>
      <c r="VKY109" s="18" t="s">
        <v>88</v>
      </c>
      <c r="VKZ109" s="18" t="s">
        <v>88</v>
      </c>
      <c r="VLA109" s="18" t="s">
        <v>88</v>
      </c>
      <c r="VLB109" s="18" t="s">
        <v>88</v>
      </c>
      <c r="VLC109" s="18" t="s">
        <v>88</v>
      </c>
      <c r="VLD109" s="18" t="s">
        <v>88</v>
      </c>
      <c r="VLE109" s="18" t="s">
        <v>88</v>
      </c>
      <c r="VLF109" s="18" t="s">
        <v>88</v>
      </c>
      <c r="VLG109" s="18" t="s">
        <v>88</v>
      </c>
      <c r="VLH109" s="18" t="s">
        <v>88</v>
      </c>
      <c r="VLI109" s="18" t="s">
        <v>88</v>
      </c>
      <c r="VLJ109" s="18" t="s">
        <v>88</v>
      </c>
      <c r="VLK109" s="18" t="s">
        <v>88</v>
      </c>
      <c r="VLL109" s="18" t="s">
        <v>88</v>
      </c>
      <c r="VLM109" s="18" t="s">
        <v>88</v>
      </c>
      <c r="VLN109" s="18" t="s">
        <v>88</v>
      </c>
      <c r="VLO109" s="18" t="s">
        <v>88</v>
      </c>
      <c r="VLP109" s="18" t="s">
        <v>88</v>
      </c>
      <c r="VLQ109" s="18" t="s">
        <v>88</v>
      </c>
      <c r="VLR109" s="18" t="s">
        <v>88</v>
      </c>
      <c r="VLS109" s="18" t="s">
        <v>88</v>
      </c>
      <c r="VLT109" s="18" t="s">
        <v>88</v>
      </c>
      <c r="VLU109" s="18" t="s">
        <v>88</v>
      </c>
      <c r="VLV109" s="18" t="s">
        <v>88</v>
      </c>
      <c r="VLW109" s="18" t="s">
        <v>88</v>
      </c>
      <c r="VLX109" s="18" t="s">
        <v>88</v>
      </c>
      <c r="VLY109" s="18" t="s">
        <v>88</v>
      </c>
      <c r="VLZ109" s="18" t="s">
        <v>88</v>
      </c>
      <c r="VMA109" s="18" t="s">
        <v>88</v>
      </c>
      <c r="VMB109" s="18" t="s">
        <v>88</v>
      </c>
      <c r="VMC109" s="18" t="s">
        <v>88</v>
      </c>
      <c r="VMD109" s="18" t="s">
        <v>88</v>
      </c>
      <c r="VME109" s="18" t="s">
        <v>88</v>
      </c>
      <c r="VMF109" s="18" t="s">
        <v>88</v>
      </c>
      <c r="VMG109" s="18" t="s">
        <v>88</v>
      </c>
      <c r="VMH109" s="18" t="s">
        <v>88</v>
      </c>
      <c r="VMI109" s="18" t="s">
        <v>88</v>
      </c>
      <c r="VMJ109" s="18" t="s">
        <v>88</v>
      </c>
      <c r="VMK109" s="18" t="s">
        <v>88</v>
      </c>
      <c r="VML109" s="18" t="s">
        <v>88</v>
      </c>
      <c r="VMM109" s="18" t="s">
        <v>88</v>
      </c>
      <c r="VMN109" s="18" t="s">
        <v>88</v>
      </c>
      <c r="VMO109" s="18" t="s">
        <v>88</v>
      </c>
      <c r="VMP109" s="18" t="s">
        <v>88</v>
      </c>
      <c r="VMQ109" s="18" t="s">
        <v>88</v>
      </c>
      <c r="VMR109" s="18" t="s">
        <v>88</v>
      </c>
      <c r="VMS109" s="18" t="s">
        <v>88</v>
      </c>
      <c r="VMT109" s="18" t="s">
        <v>88</v>
      </c>
      <c r="VMU109" s="18" t="s">
        <v>88</v>
      </c>
      <c r="VMV109" s="18" t="s">
        <v>88</v>
      </c>
      <c r="VMW109" s="18" t="s">
        <v>88</v>
      </c>
      <c r="VMX109" s="18" t="s">
        <v>88</v>
      </c>
      <c r="VMY109" s="18" t="s">
        <v>88</v>
      </c>
      <c r="VMZ109" s="18" t="s">
        <v>88</v>
      </c>
      <c r="VNA109" s="18" t="s">
        <v>88</v>
      </c>
      <c r="VNB109" s="18" t="s">
        <v>88</v>
      </c>
      <c r="VNC109" s="18" t="s">
        <v>88</v>
      </c>
      <c r="VND109" s="18" t="s">
        <v>88</v>
      </c>
      <c r="VNE109" s="18" t="s">
        <v>88</v>
      </c>
      <c r="VNF109" s="18" t="s">
        <v>88</v>
      </c>
      <c r="VNG109" s="18" t="s">
        <v>88</v>
      </c>
      <c r="VNH109" s="18" t="s">
        <v>88</v>
      </c>
      <c r="VNI109" s="18" t="s">
        <v>88</v>
      </c>
      <c r="VNJ109" s="18" t="s">
        <v>88</v>
      </c>
      <c r="VNK109" s="18" t="s">
        <v>88</v>
      </c>
      <c r="VNL109" s="18" t="s">
        <v>88</v>
      </c>
      <c r="VNM109" s="18" t="s">
        <v>88</v>
      </c>
      <c r="VNN109" s="18" t="s">
        <v>88</v>
      </c>
      <c r="VNO109" s="18" t="s">
        <v>88</v>
      </c>
      <c r="VNP109" s="18" t="s">
        <v>88</v>
      </c>
      <c r="VNQ109" s="18" t="s">
        <v>88</v>
      </c>
      <c r="VNR109" s="18" t="s">
        <v>88</v>
      </c>
      <c r="VNS109" s="18" t="s">
        <v>88</v>
      </c>
      <c r="VNT109" s="18" t="s">
        <v>88</v>
      </c>
      <c r="VNU109" s="18" t="s">
        <v>88</v>
      </c>
      <c r="VNV109" s="18" t="s">
        <v>88</v>
      </c>
      <c r="VNW109" s="18" t="s">
        <v>88</v>
      </c>
      <c r="VNX109" s="18" t="s">
        <v>88</v>
      </c>
      <c r="VNY109" s="18" t="s">
        <v>88</v>
      </c>
      <c r="VNZ109" s="18" t="s">
        <v>88</v>
      </c>
      <c r="VOA109" s="18" t="s">
        <v>88</v>
      </c>
      <c r="VOB109" s="18" t="s">
        <v>88</v>
      </c>
      <c r="VOC109" s="18" t="s">
        <v>88</v>
      </c>
      <c r="VOD109" s="18" t="s">
        <v>88</v>
      </c>
      <c r="VOE109" s="18" t="s">
        <v>88</v>
      </c>
      <c r="VOF109" s="18" t="s">
        <v>88</v>
      </c>
      <c r="VOG109" s="18" t="s">
        <v>88</v>
      </c>
      <c r="VOH109" s="18" t="s">
        <v>88</v>
      </c>
      <c r="VOI109" s="18" t="s">
        <v>88</v>
      </c>
      <c r="VOJ109" s="18" t="s">
        <v>88</v>
      </c>
      <c r="VOK109" s="18" t="s">
        <v>88</v>
      </c>
      <c r="VOL109" s="18" t="s">
        <v>88</v>
      </c>
      <c r="VOM109" s="18" t="s">
        <v>88</v>
      </c>
      <c r="VON109" s="18" t="s">
        <v>88</v>
      </c>
      <c r="VOO109" s="18" t="s">
        <v>88</v>
      </c>
      <c r="VOP109" s="18" t="s">
        <v>88</v>
      </c>
      <c r="VOQ109" s="18" t="s">
        <v>88</v>
      </c>
      <c r="VOR109" s="18" t="s">
        <v>88</v>
      </c>
      <c r="VOS109" s="18" t="s">
        <v>88</v>
      </c>
      <c r="VOT109" s="18" t="s">
        <v>88</v>
      </c>
      <c r="VOU109" s="18" t="s">
        <v>88</v>
      </c>
      <c r="VOV109" s="18" t="s">
        <v>88</v>
      </c>
      <c r="VOW109" s="18" t="s">
        <v>88</v>
      </c>
      <c r="VOX109" s="18" t="s">
        <v>88</v>
      </c>
      <c r="VOY109" s="18" t="s">
        <v>88</v>
      </c>
      <c r="VOZ109" s="18" t="s">
        <v>88</v>
      </c>
      <c r="VPA109" s="18" t="s">
        <v>88</v>
      </c>
      <c r="VPB109" s="18" t="s">
        <v>88</v>
      </c>
      <c r="VPC109" s="18" t="s">
        <v>88</v>
      </c>
      <c r="VPD109" s="18" t="s">
        <v>88</v>
      </c>
      <c r="VPE109" s="18" t="s">
        <v>88</v>
      </c>
      <c r="VPF109" s="18" t="s">
        <v>88</v>
      </c>
      <c r="VPG109" s="18" t="s">
        <v>88</v>
      </c>
      <c r="VPH109" s="18" t="s">
        <v>88</v>
      </c>
      <c r="VPI109" s="18" t="s">
        <v>88</v>
      </c>
      <c r="VPJ109" s="18" t="s">
        <v>88</v>
      </c>
      <c r="VPK109" s="18" t="s">
        <v>88</v>
      </c>
      <c r="VPL109" s="18" t="s">
        <v>88</v>
      </c>
      <c r="VPM109" s="18" t="s">
        <v>88</v>
      </c>
      <c r="VPN109" s="18" t="s">
        <v>88</v>
      </c>
      <c r="VPO109" s="18" t="s">
        <v>88</v>
      </c>
      <c r="VPP109" s="18" t="s">
        <v>88</v>
      </c>
      <c r="VPQ109" s="18" t="s">
        <v>88</v>
      </c>
      <c r="VPR109" s="18" t="s">
        <v>88</v>
      </c>
      <c r="VPS109" s="18" t="s">
        <v>88</v>
      </c>
      <c r="VPT109" s="18" t="s">
        <v>88</v>
      </c>
      <c r="VPU109" s="18" t="s">
        <v>88</v>
      </c>
      <c r="VPV109" s="18" t="s">
        <v>88</v>
      </c>
      <c r="VPW109" s="18" t="s">
        <v>88</v>
      </c>
      <c r="VPX109" s="18" t="s">
        <v>88</v>
      </c>
      <c r="VPY109" s="18" t="s">
        <v>88</v>
      </c>
      <c r="VPZ109" s="18" t="s">
        <v>88</v>
      </c>
      <c r="VQA109" s="18" t="s">
        <v>88</v>
      </c>
      <c r="VQB109" s="18" t="s">
        <v>88</v>
      </c>
      <c r="VQC109" s="18" t="s">
        <v>88</v>
      </c>
      <c r="VQD109" s="18" t="s">
        <v>88</v>
      </c>
      <c r="VQE109" s="18" t="s">
        <v>88</v>
      </c>
      <c r="VQF109" s="18" t="s">
        <v>88</v>
      </c>
      <c r="VQG109" s="18" t="s">
        <v>88</v>
      </c>
      <c r="VQH109" s="18" t="s">
        <v>88</v>
      </c>
      <c r="VQI109" s="18" t="s">
        <v>88</v>
      </c>
      <c r="VQJ109" s="18" t="s">
        <v>88</v>
      </c>
      <c r="VQK109" s="18" t="s">
        <v>88</v>
      </c>
      <c r="VQL109" s="18" t="s">
        <v>88</v>
      </c>
      <c r="VQM109" s="18" t="s">
        <v>88</v>
      </c>
      <c r="VQN109" s="18" t="s">
        <v>88</v>
      </c>
      <c r="VQO109" s="18" t="s">
        <v>88</v>
      </c>
      <c r="VQP109" s="18" t="s">
        <v>88</v>
      </c>
      <c r="VQQ109" s="18" t="s">
        <v>88</v>
      </c>
      <c r="VQR109" s="18" t="s">
        <v>88</v>
      </c>
      <c r="VQS109" s="18" t="s">
        <v>88</v>
      </c>
      <c r="VQT109" s="18" t="s">
        <v>88</v>
      </c>
      <c r="VQU109" s="18" t="s">
        <v>88</v>
      </c>
      <c r="VQV109" s="18" t="s">
        <v>88</v>
      </c>
      <c r="VQW109" s="18" t="s">
        <v>88</v>
      </c>
      <c r="VQX109" s="18" t="s">
        <v>88</v>
      </c>
      <c r="VQY109" s="18" t="s">
        <v>88</v>
      </c>
      <c r="VQZ109" s="18" t="s">
        <v>88</v>
      </c>
      <c r="VRA109" s="18" t="s">
        <v>88</v>
      </c>
      <c r="VRB109" s="18" t="s">
        <v>88</v>
      </c>
      <c r="VRC109" s="18" t="s">
        <v>88</v>
      </c>
      <c r="VRD109" s="18" t="s">
        <v>88</v>
      </c>
      <c r="VRE109" s="18" t="s">
        <v>88</v>
      </c>
      <c r="VRF109" s="18" t="s">
        <v>88</v>
      </c>
      <c r="VRG109" s="18" t="s">
        <v>88</v>
      </c>
      <c r="VRH109" s="18" t="s">
        <v>88</v>
      </c>
      <c r="VRI109" s="18" t="s">
        <v>88</v>
      </c>
      <c r="VRJ109" s="18" t="s">
        <v>88</v>
      </c>
      <c r="VRK109" s="18" t="s">
        <v>88</v>
      </c>
      <c r="VRL109" s="18" t="s">
        <v>88</v>
      </c>
      <c r="VRM109" s="18" t="s">
        <v>88</v>
      </c>
      <c r="VRN109" s="18" t="s">
        <v>88</v>
      </c>
      <c r="VRO109" s="18" t="s">
        <v>88</v>
      </c>
      <c r="VRP109" s="18" t="s">
        <v>88</v>
      </c>
      <c r="VRQ109" s="18" t="s">
        <v>88</v>
      </c>
      <c r="VRR109" s="18" t="s">
        <v>88</v>
      </c>
      <c r="VRS109" s="18" t="s">
        <v>88</v>
      </c>
      <c r="VRT109" s="18" t="s">
        <v>88</v>
      </c>
      <c r="VRU109" s="18" t="s">
        <v>88</v>
      </c>
      <c r="VRV109" s="18" t="s">
        <v>88</v>
      </c>
      <c r="VRW109" s="18" t="s">
        <v>88</v>
      </c>
      <c r="VRX109" s="18" t="s">
        <v>88</v>
      </c>
      <c r="VRY109" s="18" t="s">
        <v>88</v>
      </c>
      <c r="VRZ109" s="18" t="s">
        <v>88</v>
      </c>
      <c r="VSA109" s="18" t="s">
        <v>88</v>
      </c>
      <c r="VSB109" s="18" t="s">
        <v>88</v>
      </c>
      <c r="VSC109" s="18" t="s">
        <v>88</v>
      </c>
      <c r="VSD109" s="18" t="s">
        <v>88</v>
      </c>
      <c r="VSE109" s="18" t="s">
        <v>88</v>
      </c>
      <c r="VSF109" s="18" t="s">
        <v>88</v>
      </c>
      <c r="VSG109" s="18" t="s">
        <v>88</v>
      </c>
      <c r="VSH109" s="18" t="s">
        <v>88</v>
      </c>
      <c r="VSI109" s="18" t="s">
        <v>88</v>
      </c>
      <c r="VSJ109" s="18" t="s">
        <v>88</v>
      </c>
      <c r="VSK109" s="18" t="s">
        <v>88</v>
      </c>
      <c r="VSL109" s="18" t="s">
        <v>88</v>
      </c>
      <c r="VSM109" s="18" t="s">
        <v>88</v>
      </c>
      <c r="VSN109" s="18" t="s">
        <v>88</v>
      </c>
      <c r="VSO109" s="18" t="s">
        <v>88</v>
      </c>
      <c r="VSP109" s="18" t="s">
        <v>88</v>
      </c>
      <c r="VSQ109" s="18" t="s">
        <v>88</v>
      </c>
      <c r="VSR109" s="18" t="s">
        <v>88</v>
      </c>
      <c r="VSS109" s="18" t="s">
        <v>88</v>
      </c>
      <c r="VST109" s="18" t="s">
        <v>88</v>
      </c>
      <c r="VSU109" s="18" t="s">
        <v>88</v>
      </c>
      <c r="VSV109" s="18" t="s">
        <v>88</v>
      </c>
      <c r="VSW109" s="18" t="s">
        <v>88</v>
      </c>
      <c r="VSX109" s="18" t="s">
        <v>88</v>
      </c>
      <c r="VSY109" s="18" t="s">
        <v>88</v>
      </c>
      <c r="VSZ109" s="18" t="s">
        <v>88</v>
      </c>
      <c r="VTA109" s="18" t="s">
        <v>88</v>
      </c>
      <c r="VTB109" s="18" t="s">
        <v>88</v>
      </c>
      <c r="VTC109" s="18" t="s">
        <v>88</v>
      </c>
      <c r="VTD109" s="18" t="s">
        <v>88</v>
      </c>
      <c r="VTE109" s="18" t="s">
        <v>88</v>
      </c>
      <c r="VTF109" s="18" t="s">
        <v>88</v>
      </c>
      <c r="VTG109" s="18" t="s">
        <v>88</v>
      </c>
      <c r="VTH109" s="18" t="s">
        <v>88</v>
      </c>
      <c r="VTI109" s="18" t="s">
        <v>88</v>
      </c>
      <c r="VTJ109" s="18" t="s">
        <v>88</v>
      </c>
      <c r="VTK109" s="18" t="s">
        <v>88</v>
      </c>
      <c r="VTL109" s="18" t="s">
        <v>88</v>
      </c>
      <c r="VTM109" s="18" t="s">
        <v>88</v>
      </c>
      <c r="VTN109" s="18" t="s">
        <v>88</v>
      </c>
      <c r="VTO109" s="18" t="s">
        <v>88</v>
      </c>
      <c r="VTP109" s="18" t="s">
        <v>88</v>
      </c>
      <c r="VTQ109" s="18" t="s">
        <v>88</v>
      </c>
      <c r="VTR109" s="18" t="s">
        <v>88</v>
      </c>
      <c r="VTS109" s="18" t="s">
        <v>88</v>
      </c>
      <c r="VTT109" s="18" t="s">
        <v>88</v>
      </c>
      <c r="VTU109" s="18" t="s">
        <v>88</v>
      </c>
      <c r="VTV109" s="18" t="s">
        <v>88</v>
      </c>
      <c r="VTW109" s="18" t="s">
        <v>88</v>
      </c>
      <c r="VTX109" s="18" t="s">
        <v>88</v>
      </c>
      <c r="VTY109" s="18" t="s">
        <v>88</v>
      </c>
      <c r="VTZ109" s="18" t="s">
        <v>88</v>
      </c>
      <c r="VUA109" s="18" t="s">
        <v>88</v>
      </c>
      <c r="VUB109" s="18" t="s">
        <v>88</v>
      </c>
      <c r="VUC109" s="18" t="s">
        <v>88</v>
      </c>
      <c r="VUD109" s="18" t="s">
        <v>88</v>
      </c>
      <c r="VUE109" s="18" t="s">
        <v>88</v>
      </c>
      <c r="VUF109" s="18" t="s">
        <v>88</v>
      </c>
      <c r="VUG109" s="18" t="s">
        <v>88</v>
      </c>
      <c r="VUH109" s="18" t="s">
        <v>88</v>
      </c>
      <c r="VUI109" s="18" t="s">
        <v>88</v>
      </c>
      <c r="VUJ109" s="18" t="s">
        <v>88</v>
      </c>
      <c r="VUK109" s="18" t="s">
        <v>88</v>
      </c>
      <c r="VUL109" s="18" t="s">
        <v>88</v>
      </c>
      <c r="VUM109" s="18" t="s">
        <v>88</v>
      </c>
      <c r="VUN109" s="18" t="s">
        <v>88</v>
      </c>
      <c r="VUO109" s="18" t="s">
        <v>88</v>
      </c>
      <c r="VUP109" s="18" t="s">
        <v>88</v>
      </c>
      <c r="VUQ109" s="18" t="s">
        <v>88</v>
      </c>
      <c r="VUR109" s="18" t="s">
        <v>88</v>
      </c>
      <c r="VUS109" s="18" t="s">
        <v>88</v>
      </c>
      <c r="VUT109" s="18" t="s">
        <v>88</v>
      </c>
      <c r="VUU109" s="18" t="s">
        <v>88</v>
      </c>
      <c r="VUV109" s="18" t="s">
        <v>88</v>
      </c>
      <c r="VUW109" s="18" t="s">
        <v>88</v>
      </c>
      <c r="VUX109" s="18" t="s">
        <v>88</v>
      </c>
      <c r="VUY109" s="18" t="s">
        <v>88</v>
      </c>
      <c r="VUZ109" s="18" t="s">
        <v>88</v>
      </c>
      <c r="VVA109" s="18" t="s">
        <v>88</v>
      </c>
      <c r="VVB109" s="18" t="s">
        <v>88</v>
      </c>
      <c r="VVC109" s="18" t="s">
        <v>88</v>
      </c>
      <c r="VVD109" s="18" t="s">
        <v>88</v>
      </c>
      <c r="VVE109" s="18" t="s">
        <v>88</v>
      </c>
      <c r="VVF109" s="18" t="s">
        <v>88</v>
      </c>
      <c r="VVG109" s="18" t="s">
        <v>88</v>
      </c>
      <c r="VVH109" s="18" t="s">
        <v>88</v>
      </c>
      <c r="VVI109" s="18" t="s">
        <v>88</v>
      </c>
      <c r="VVJ109" s="18" t="s">
        <v>88</v>
      </c>
      <c r="VVK109" s="18" t="s">
        <v>88</v>
      </c>
      <c r="VVL109" s="18" t="s">
        <v>88</v>
      </c>
      <c r="VVM109" s="18" t="s">
        <v>88</v>
      </c>
      <c r="VVN109" s="18" t="s">
        <v>88</v>
      </c>
      <c r="VVO109" s="18" t="s">
        <v>88</v>
      </c>
      <c r="VVP109" s="18" t="s">
        <v>88</v>
      </c>
      <c r="VVQ109" s="18" t="s">
        <v>88</v>
      </c>
      <c r="VVR109" s="18" t="s">
        <v>88</v>
      </c>
      <c r="VVS109" s="18" t="s">
        <v>88</v>
      </c>
      <c r="VVT109" s="18" t="s">
        <v>88</v>
      </c>
      <c r="VVU109" s="18" t="s">
        <v>88</v>
      </c>
      <c r="VVV109" s="18" t="s">
        <v>88</v>
      </c>
      <c r="VVW109" s="18" t="s">
        <v>88</v>
      </c>
      <c r="VVX109" s="18" t="s">
        <v>88</v>
      </c>
      <c r="VVY109" s="18" t="s">
        <v>88</v>
      </c>
      <c r="VVZ109" s="18" t="s">
        <v>88</v>
      </c>
      <c r="VWA109" s="18" t="s">
        <v>88</v>
      </c>
      <c r="VWB109" s="18" t="s">
        <v>88</v>
      </c>
      <c r="VWC109" s="18" t="s">
        <v>88</v>
      </c>
      <c r="VWD109" s="18" t="s">
        <v>88</v>
      </c>
      <c r="VWE109" s="18" t="s">
        <v>88</v>
      </c>
      <c r="VWF109" s="18" t="s">
        <v>88</v>
      </c>
      <c r="VWG109" s="18" t="s">
        <v>88</v>
      </c>
      <c r="VWH109" s="18" t="s">
        <v>88</v>
      </c>
      <c r="VWI109" s="18" t="s">
        <v>88</v>
      </c>
      <c r="VWJ109" s="18" t="s">
        <v>88</v>
      </c>
      <c r="VWK109" s="18" t="s">
        <v>88</v>
      </c>
      <c r="VWL109" s="18" t="s">
        <v>88</v>
      </c>
      <c r="VWM109" s="18" t="s">
        <v>88</v>
      </c>
      <c r="VWN109" s="18" t="s">
        <v>88</v>
      </c>
      <c r="VWO109" s="18" t="s">
        <v>88</v>
      </c>
      <c r="VWP109" s="18" t="s">
        <v>88</v>
      </c>
      <c r="VWQ109" s="18" t="s">
        <v>88</v>
      </c>
      <c r="VWR109" s="18" t="s">
        <v>88</v>
      </c>
      <c r="VWS109" s="18" t="s">
        <v>88</v>
      </c>
      <c r="VWT109" s="18" t="s">
        <v>88</v>
      </c>
      <c r="VWU109" s="18" t="s">
        <v>88</v>
      </c>
      <c r="VWV109" s="18" t="s">
        <v>88</v>
      </c>
      <c r="VWW109" s="18" t="s">
        <v>88</v>
      </c>
      <c r="VWX109" s="18" t="s">
        <v>88</v>
      </c>
      <c r="VWY109" s="18" t="s">
        <v>88</v>
      </c>
      <c r="VWZ109" s="18" t="s">
        <v>88</v>
      </c>
      <c r="VXA109" s="18" t="s">
        <v>88</v>
      </c>
      <c r="VXB109" s="18" t="s">
        <v>88</v>
      </c>
      <c r="VXC109" s="18" t="s">
        <v>88</v>
      </c>
      <c r="VXD109" s="18" t="s">
        <v>88</v>
      </c>
      <c r="VXE109" s="18" t="s">
        <v>88</v>
      </c>
      <c r="VXF109" s="18" t="s">
        <v>88</v>
      </c>
      <c r="VXG109" s="18" t="s">
        <v>88</v>
      </c>
      <c r="VXH109" s="18" t="s">
        <v>88</v>
      </c>
      <c r="VXI109" s="18" t="s">
        <v>88</v>
      </c>
      <c r="VXJ109" s="18" t="s">
        <v>88</v>
      </c>
      <c r="VXK109" s="18" t="s">
        <v>88</v>
      </c>
      <c r="VXL109" s="18" t="s">
        <v>88</v>
      </c>
      <c r="VXM109" s="18" t="s">
        <v>88</v>
      </c>
      <c r="VXN109" s="18" t="s">
        <v>88</v>
      </c>
      <c r="VXO109" s="18" t="s">
        <v>88</v>
      </c>
      <c r="VXP109" s="18" t="s">
        <v>88</v>
      </c>
      <c r="VXQ109" s="18" t="s">
        <v>88</v>
      </c>
      <c r="VXR109" s="18" t="s">
        <v>88</v>
      </c>
      <c r="VXS109" s="18" t="s">
        <v>88</v>
      </c>
      <c r="VXT109" s="18" t="s">
        <v>88</v>
      </c>
      <c r="VXU109" s="18" t="s">
        <v>88</v>
      </c>
      <c r="VXV109" s="18" t="s">
        <v>88</v>
      </c>
      <c r="VXW109" s="18" t="s">
        <v>88</v>
      </c>
      <c r="VXX109" s="18" t="s">
        <v>88</v>
      </c>
      <c r="VXY109" s="18" t="s">
        <v>88</v>
      </c>
      <c r="VXZ109" s="18" t="s">
        <v>88</v>
      </c>
      <c r="VYA109" s="18" t="s">
        <v>88</v>
      </c>
      <c r="VYB109" s="18" t="s">
        <v>88</v>
      </c>
      <c r="VYC109" s="18" t="s">
        <v>88</v>
      </c>
      <c r="VYD109" s="18" t="s">
        <v>88</v>
      </c>
      <c r="VYE109" s="18" t="s">
        <v>88</v>
      </c>
      <c r="VYF109" s="18" t="s">
        <v>88</v>
      </c>
      <c r="VYG109" s="18" t="s">
        <v>88</v>
      </c>
      <c r="VYH109" s="18" t="s">
        <v>88</v>
      </c>
      <c r="VYI109" s="18" t="s">
        <v>88</v>
      </c>
      <c r="VYJ109" s="18" t="s">
        <v>88</v>
      </c>
      <c r="VYK109" s="18" t="s">
        <v>88</v>
      </c>
      <c r="VYL109" s="18" t="s">
        <v>88</v>
      </c>
      <c r="VYM109" s="18" t="s">
        <v>88</v>
      </c>
      <c r="VYN109" s="18" t="s">
        <v>88</v>
      </c>
      <c r="VYO109" s="18" t="s">
        <v>88</v>
      </c>
      <c r="VYP109" s="18" t="s">
        <v>88</v>
      </c>
      <c r="VYQ109" s="18" t="s">
        <v>88</v>
      </c>
      <c r="VYR109" s="18" t="s">
        <v>88</v>
      </c>
      <c r="VYS109" s="18" t="s">
        <v>88</v>
      </c>
      <c r="VYT109" s="18" t="s">
        <v>88</v>
      </c>
      <c r="VYU109" s="18" t="s">
        <v>88</v>
      </c>
      <c r="VYV109" s="18" t="s">
        <v>88</v>
      </c>
      <c r="VYW109" s="18" t="s">
        <v>88</v>
      </c>
      <c r="VYX109" s="18" t="s">
        <v>88</v>
      </c>
      <c r="VYY109" s="18" t="s">
        <v>88</v>
      </c>
      <c r="VYZ109" s="18" t="s">
        <v>88</v>
      </c>
      <c r="VZA109" s="18" t="s">
        <v>88</v>
      </c>
      <c r="VZB109" s="18" t="s">
        <v>88</v>
      </c>
      <c r="VZC109" s="18" t="s">
        <v>88</v>
      </c>
      <c r="VZD109" s="18" t="s">
        <v>88</v>
      </c>
      <c r="VZE109" s="18" t="s">
        <v>88</v>
      </c>
      <c r="VZF109" s="18" t="s">
        <v>88</v>
      </c>
      <c r="VZG109" s="18" t="s">
        <v>88</v>
      </c>
      <c r="VZH109" s="18" t="s">
        <v>88</v>
      </c>
      <c r="VZI109" s="18" t="s">
        <v>88</v>
      </c>
      <c r="VZJ109" s="18" t="s">
        <v>88</v>
      </c>
      <c r="VZK109" s="18" t="s">
        <v>88</v>
      </c>
      <c r="VZL109" s="18" t="s">
        <v>88</v>
      </c>
      <c r="VZM109" s="18" t="s">
        <v>88</v>
      </c>
      <c r="VZN109" s="18" t="s">
        <v>88</v>
      </c>
      <c r="VZO109" s="18" t="s">
        <v>88</v>
      </c>
      <c r="VZP109" s="18" t="s">
        <v>88</v>
      </c>
      <c r="VZQ109" s="18" t="s">
        <v>88</v>
      </c>
      <c r="VZR109" s="18" t="s">
        <v>88</v>
      </c>
      <c r="VZS109" s="18" t="s">
        <v>88</v>
      </c>
      <c r="VZT109" s="18" t="s">
        <v>88</v>
      </c>
      <c r="VZU109" s="18" t="s">
        <v>88</v>
      </c>
      <c r="VZV109" s="18" t="s">
        <v>88</v>
      </c>
      <c r="VZW109" s="18" t="s">
        <v>88</v>
      </c>
      <c r="VZX109" s="18" t="s">
        <v>88</v>
      </c>
      <c r="VZY109" s="18" t="s">
        <v>88</v>
      </c>
      <c r="VZZ109" s="18" t="s">
        <v>88</v>
      </c>
      <c r="WAA109" s="18" t="s">
        <v>88</v>
      </c>
      <c r="WAB109" s="18" t="s">
        <v>88</v>
      </c>
      <c r="WAC109" s="18" t="s">
        <v>88</v>
      </c>
      <c r="WAD109" s="18" t="s">
        <v>88</v>
      </c>
      <c r="WAE109" s="18" t="s">
        <v>88</v>
      </c>
      <c r="WAF109" s="18" t="s">
        <v>88</v>
      </c>
      <c r="WAG109" s="18" t="s">
        <v>88</v>
      </c>
      <c r="WAH109" s="18" t="s">
        <v>88</v>
      </c>
      <c r="WAI109" s="18" t="s">
        <v>88</v>
      </c>
      <c r="WAJ109" s="18" t="s">
        <v>88</v>
      </c>
      <c r="WAK109" s="18" t="s">
        <v>88</v>
      </c>
      <c r="WAL109" s="18" t="s">
        <v>88</v>
      </c>
      <c r="WAM109" s="18" t="s">
        <v>88</v>
      </c>
      <c r="WAN109" s="18" t="s">
        <v>88</v>
      </c>
      <c r="WAO109" s="18" t="s">
        <v>88</v>
      </c>
      <c r="WAP109" s="18" t="s">
        <v>88</v>
      </c>
      <c r="WAQ109" s="18" t="s">
        <v>88</v>
      </c>
      <c r="WAR109" s="18" t="s">
        <v>88</v>
      </c>
      <c r="WAS109" s="18" t="s">
        <v>88</v>
      </c>
      <c r="WAT109" s="18" t="s">
        <v>88</v>
      </c>
      <c r="WAU109" s="18" t="s">
        <v>88</v>
      </c>
      <c r="WAV109" s="18" t="s">
        <v>88</v>
      </c>
      <c r="WAW109" s="18" t="s">
        <v>88</v>
      </c>
      <c r="WAX109" s="18" t="s">
        <v>88</v>
      </c>
      <c r="WAY109" s="18" t="s">
        <v>88</v>
      </c>
      <c r="WAZ109" s="18" t="s">
        <v>88</v>
      </c>
      <c r="WBA109" s="18" t="s">
        <v>88</v>
      </c>
      <c r="WBB109" s="18" t="s">
        <v>88</v>
      </c>
      <c r="WBC109" s="18" t="s">
        <v>88</v>
      </c>
      <c r="WBD109" s="18" t="s">
        <v>88</v>
      </c>
      <c r="WBE109" s="18" t="s">
        <v>88</v>
      </c>
      <c r="WBF109" s="18" t="s">
        <v>88</v>
      </c>
      <c r="WBG109" s="18" t="s">
        <v>88</v>
      </c>
      <c r="WBH109" s="18" t="s">
        <v>88</v>
      </c>
      <c r="WBI109" s="18" t="s">
        <v>88</v>
      </c>
      <c r="WBJ109" s="18" t="s">
        <v>88</v>
      </c>
      <c r="WBK109" s="18" t="s">
        <v>88</v>
      </c>
      <c r="WBL109" s="18" t="s">
        <v>88</v>
      </c>
      <c r="WBM109" s="18" t="s">
        <v>88</v>
      </c>
      <c r="WBN109" s="18" t="s">
        <v>88</v>
      </c>
      <c r="WBO109" s="18" t="s">
        <v>88</v>
      </c>
      <c r="WBP109" s="18" t="s">
        <v>88</v>
      </c>
      <c r="WBQ109" s="18" t="s">
        <v>88</v>
      </c>
      <c r="WBR109" s="18" t="s">
        <v>88</v>
      </c>
      <c r="WBS109" s="18" t="s">
        <v>88</v>
      </c>
      <c r="WBT109" s="18" t="s">
        <v>88</v>
      </c>
      <c r="WBU109" s="18" t="s">
        <v>88</v>
      </c>
      <c r="WBV109" s="18" t="s">
        <v>88</v>
      </c>
      <c r="WBW109" s="18" t="s">
        <v>88</v>
      </c>
      <c r="WBX109" s="18" t="s">
        <v>88</v>
      </c>
      <c r="WBY109" s="18" t="s">
        <v>88</v>
      </c>
      <c r="WBZ109" s="18" t="s">
        <v>88</v>
      </c>
      <c r="WCA109" s="18" t="s">
        <v>88</v>
      </c>
      <c r="WCB109" s="18" t="s">
        <v>88</v>
      </c>
      <c r="WCC109" s="18" t="s">
        <v>88</v>
      </c>
      <c r="WCD109" s="18" t="s">
        <v>88</v>
      </c>
      <c r="WCE109" s="18" t="s">
        <v>88</v>
      </c>
      <c r="WCF109" s="18" t="s">
        <v>88</v>
      </c>
      <c r="WCG109" s="18" t="s">
        <v>88</v>
      </c>
      <c r="WCH109" s="18" t="s">
        <v>88</v>
      </c>
      <c r="WCI109" s="18" t="s">
        <v>88</v>
      </c>
      <c r="WCJ109" s="18" t="s">
        <v>88</v>
      </c>
      <c r="WCK109" s="18" t="s">
        <v>88</v>
      </c>
      <c r="WCL109" s="18" t="s">
        <v>88</v>
      </c>
      <c r="WCM109" s="18" t="s">
        <v>88</v>
      </c>
      <c r="WCN109" s="18" t="s">
        <v>88</v>
      </c>
      <c r="WCO109" s="18" t="s">
        <v>88</v>
      </c>
      <c r="WCP109" s="18" t="s">
        <v>88</v>
      </c>
      <c r="WCQ109" s="18" t="s">
        <v>88</v>
      </c>
      <c r="WCR109" s="18" t="s">
        <v>88</v>
      </c>
      <c r="WCS109" s="18" t="s">
        <v>88</v>
      </c>
      <c r="WCT109" s="18" t="s">
        <v>88</v>
      </c>
      <c r="WCU109" s="18" t="s">
        <v>88</v>
      </c>
      <c r="WCV109" s="18" t="s">
        <v>88</v>
      </c>
      <c r="WCW109" s="18" t="s">
        <v>88</v>
      </c>
      <c r="WCX109" s="18" t="s">
        <v>88</v>
      </c>
      <c r="WCY109" s="18" t="s">
        <v>88</v>
      </c>
      <c r="WCZ109" s="18" t="s">
        <v>88</v>
      </c>
      <c r="WDA109" s="18" t="s">
        <v>88</v>
      </c>
      <c r="WDB109" s="18" t="s">
        <v>88</v>
      </c>
      <c r="WDC109" s="18" t="s">
        <v>88</v>
      </c>
      <c r="WDD109" s="18" t="s">
        <v>88</v>
      </c>
      <c r="WDE109" s="18" t="s">
        <v>88</v>
      </c>
      <c r="WDF109" s="18" t="s">
        <v>88</v>
      </c>
      <c r="WDG109" s="18" t="s">
        <v>88</v>
      </c>
      <c r="WDH109" s="18" t="s">
        <v>88</v>
      </c>
      <c r="WDI109" s="18" t="s">
        <v>88</v>
      </c>
      <c r="WDJ109" s="18" t="s">
        <v>88</v>
      </c>
      <c r="WDK109" s="18" t="s">
        <v>88</v>
      </c>
      <c r="WDL109" s="18" t="s">
        <v>88</v>
      </c>
      <c r="WDM109" s="18" t="s">
        <v>88</v>
      </c>
      <c r="WDN109" s="18" t="s">
        <v>88</v>
      </c>
      <c r="WDO109" s="18" t="s">
        <v>88</v>
      </c>
      <c r="WDP109" s="18" t="s">
        <v>88</v>
      </c>
      <c r="WDQ109" s="18" t="s">
        <v>88</v>
      </c>
      <c r="WDR109" s="18" t="s">
        <v>88</v>
      </c>
      <c r="WDS109" s="18" t="s">
        <v>88</v>
      </c>
      <c r="WDT109" s="18" t="s">
        <v>88</v>
      </c>
      <c r="WDU109" s="18" t="s">
        <v>88</v>
      </c>
      <c r="WDV109" s="18" t="s">
        <v>88</v>
      </c>
      <c r="WDW109" s="18" t="s">
        <v>88</v>
      </c>
      <c r="WDX109" s="18" t="s">
        <v>88</v>
      </c>
      <c r="WDY109" s="18" t="s">
        <v>88</v>
      </c>
      <c r="WDZ109" s="18" t="s">
        <v>88</v>
      </c>
      <c r="WEA109" s="18" t="s">
        <v>88</v>
      </c>
      <c r="WEB109" s="18" t="s">
        <v>88</v>
      </c>
      <c r="WEC109" s="18" t="s">
        <v>88</v>
      </c>
      <c r="WED109" s="18" t="s">
        <v>88</v>
      </c>
      <c r="WEE109" s="18" t="s">
        <v>88</v>
      </c>
      <c r="WEF109" s="18" t="s">
        <v>88</v>
      </c>
      <c r="WEG109" s="18" t="s">
        <v>88</v>
      </c>
      <c r="WEH109" s="18" t="s">
        <v>88</v>
      </c>
      <c r="WEI109" s="18" t="s">
        <v>88</v>
      </c>
      <c r="WEJ109" s="18" t="s">
        <v>88</v>
      </c>
      <c r="WEK109" s="18" t="s">
        <v>88</v>
      </c>
      <c r="WEL109" s="18" t="s">
        <v>88</v>
      </c>
      <c r="WEM109" s="18" t="s">
        <v>88</v>
      </c>
      <c r="WEN109" s="18" t="s">
        <v>88</v>
      </c>
      <c r="WEO109" s="18" t="s">
        <v>88</v>
      </c>
      <c r="WEP109" s="18" t="s">
        <v>88</v>
      </c>
      <c r="WEQ109" s="18" t="s">
        <v>88</v>
      </c>
      <c r="WER109" s="18" t="s">
        <v>88</v>
      </c>
      <c r="WES109" s="18" t="s">
        <v>88</v>
      </c>
      <c r="WET109" s="18" t="s">
        <v>88</v>
      </c>
      <c r="WEU109" s="18" t="s">
        <v>88</v>
      </c>
      <c r="WEV109" s="18" t="s">
        <v>88</v>
      </c>
      <c r="WEW109" s="18" t="s">
        <v>88</v>
      </c>
      <c r="WEX109" s="18" t="s">
        <v>88</v>
      </c>
      <c r="WEY109" s="18" t="s">
        <v>88</v>
      </c>
      <c r="WEZ109" s="18" t="s">
        <v>88</v>
      </c>
      <c r="WFA109" s="18" t="s">
        <v>88</v>
      </c>
      <c r="WFB109" s="18" t="s">
        <v>88</v>
      </c>
      <c r="WFC109" s="18" t="s">
        <v>88</v>
      </c>
      <c r="WFD109" s="18" t="s">
        <v>88</v>
      </c>
      <c r="WFE109" s="18" t="s">
        <v>88</v>
      </c>
      <c r="WFF109" s="18" t="s">
        <v>88</v>
      </c>
      <c r="WFG109" s="18" t="s">
        <v>88</v>
      </c>
      <c r="WFH109" s="18" t="s">
        <v>88</v>
      </c>
      <c r="WFI109" s="18" t="s">
        <v>88</v>
      </c>
      <c r="WFJ109" s="18" t="s">
        <v>88</v>
      </c>
      <c r="WFK109" s="18" t="s">
        <v>88</v>
      </c>
      <c r="WFL109" s="18" t="s">
        <v>88</v>
      </c>
      <c r="WFM109" s="18" t="s">
        <v>88</v>
      </c>
      <c r="WFN109" s="18" t="s">
        <v>88</v>
      </c>
      <c r="WFO109" s="18" t="s">
        <v>88</v>
      </c>
      <c r="WFP109" s="18" t="s">
        <v>88</v>
      </c>
      <c r="WFQ109" s="18" t="s">
        <v>88</v>
      </c>
      <c r="WFR109" s="18" t="s">
        <v>88</v>
      </c>
      <c r="WFS109" s="18" t="s">
        <v>88</v>
      </c>
      <c r="WFT109" s="18" t="s">
        <v>88</v>
      </c>
      <c r="WFU109" s="18" t="s">
        <v>88</v>
      </c>
      <c r="WFV109" s="18" t="s">
        <v>88</v>
      </c>
      <c r="WFW109" s="18" t="s">
        <v>88</v>
      </c>
      <c r="WFX109" s="18" t="s">
        <v>88</v>
      </c>
      <c r="WFY109" s="18" t="s">
        <v>88</v>
      </c>
      <c r="WFZ109" s="18" t="s">
        <v>88</v>
      </c>
      <c r="WGA109" s="18" t="s">
        <v>88</v>
      </c>
      <c r="WGB109" s="18" t="s">
        <v>88</v>
      </c>
      <c r="WGC109" s="18" t="s">
        <v>88</v>
      </c>
      <c r="WGD109" s="18" t="s">
        <v>88</v>
      </c>
      <c r="WGE109" s="18" t="s">
        <v>88</v>
      </c>
      <c r="WGF109" s="18" t="s">
        <v>88</v>
      </c>
      <c r="WGG109" s="18" t="s">
        <v>88</v>
      </c>
      <c r="WGH109" s="18" t="s">
        <v>88</v>
      </c>
      <c r="WGI109" s="18" t="s">
        <v>88</v>
      </c>
      <c r="WGJ109" s="18" t="s">
        <v>88</v>
      </c>
      <c r="WGK109" s="18" t="s">
        <v>88</v>
      </c>
      <c r="WGL109" s="18" t="s">
        <v>88</v>
      </c>
      <c r="WGM109" s="18" t="s">
        <v>88</v>
      </c>
      <c r="WGN109" s="18" t="s">
        <v>88</v>
      </c>
      <c r="WGO109" s="18" t="s">
        <v>88</v>
      </c>
      <c r="WGP109" s="18" t="s">
        <v>88</v>
      </c>
      <c r="WGQ109" s="18" t="s">
        <v>88</v>
      </c>
      <c r="WGR109" s="18" t="s">
        <v>88</v>
      </c>
      <c r="WGS109" s="18" t="s">
        <v>88</v>
      </c>
      <c r="WGT109" s="18" t="s">
        <v>88</v>
      </c>
      <c r="WGU109" s="18" t="s">
        <v>88</v>
      </c>
      <c r="WGV109" s="18" t="s">
        <v>88</v>
      </c>
      <c r="WGW109" s="18" t="s">
        <v>88</v>
      </c>
      <c r="WGX109" s="18" t="s">
        <v>88</v>
      </c>
      <c r="WGY109" s="18" t="s">
        <v>88</v>
      </c>
      <c r="WGZ109" s="18" t="s">
        <v>88</v>
      </c>
      <c r="WHA109" s="18" t="s">
        <v>88</v>
      </c>
      <c r="WHB109" s="18" t="s">
        <v>88</v>
      </c>
      <c r="WHC109" s="18" t="s">
        <v>88</v>
      </c>
      <c r="WHD109" s="18" t="s">
        <v>88</v>
      </c>
      <c r="WHE109" s="18" t="s">
        <v>88</v>
      </c>
      <c r="WHF109" s="18" t="s">
        <v>88</v>
      </c>
      <c r="WHG109" s="18" t="s">
        <v>88</v>
      </c>
      <c r="WHH109" s="18" t="s">
        <v>88</v>
      </c>
      <c r="WHI109" s="18" t="s">
        <v>88</v>
      </c>
      <c r="WHJ109" s="18" t="s">
        <v>88</v>
      </c>
      <c r="WHK109" s="18" t="s">
        <v>88</v>
      </c>
      <c r="WHL109" s="18" t="s">
        <v>88</v>
      </c>
      <c r="WHM109" s="18" t="s">
        <v>88</v>
      </c>
      <c r="WHN109" s="18" t="s">
        <v>88</v>
      </c>
      <c r="WHO109" s="18" t="s">
        <v>88</v>
      </c>
      <c r="WHP109" s="18" t="s">
        <v>88</v>
      </c>
      <c r="WHQ109" s="18" t="s">
        <v>88</v>
      </c>
      <c r="WHR109" s="18" t="s">
        <v>88</v>
      </c>
      <c r="WHS109" s="18" t="s">
        <v>88</v>
      </c>
      <c r="WHT109" s="18" t="s">
        <v>88</v>
      </c>
      <c r="WHU109" s="18" t="s">
        <v>88</v>
      </c>
      <c r="WHV109" s="18" t="s">
        <v>88</v>
      </c>
      <c r="WHW109" s="18" t="s">
        <v>88</v>
      </c>
      <c r="WHX109" s="18" t="s">
        <v>88</v>
      </c>
      <c r="WHY109" s="18" t="s">
        <v>88</v>
      </c>
      <c r="WHZ109" s="18" t="s">
        <v>88</v>
      </c>
      <c r="WIA109" s="18" t="s">
        <v>88</v>
      </c>
      <c r="WIB109" s="18" t="s">
        <v>88</v>
      </c>
      <c r="WIC109" s="18" t="s">
        <v>88</v>
      </c>
      <c r="WID109" s="18" t="s">
        <v>88</v>
      </c>
      <c r="WIE109" s="18" t="s">
        <v>88</v>
      </c>
      <c r="WIF109" s="18" t="s">
        <v>88</v>
      </c>
      <c r="WIG109" s="18" t="s">
        <v>88</v>
      </c>
      <c r="WIH109" s="18" t="s">
        <v>88</v>
      </c>
      <c r="WII109" s="18" t="s">
        <v>88</v>
      </c>
      <c r="WIJ109" s="18" t="s">
        <v>88</v>
      </c>
      <c r="WIK109" s="18" t="s">
        <v>88</v>
      </c>
      <c r="WIL109" s="18" t="s">
        <v>88</v>
      </c>
      <c r="WIM109" s="18" t="s">
        <v>88</v>
      </c>
      <c r="WIN109" s="18" t="s">
        <v>88</v>
      </c>
      <c r="WIO109" s="18" t="s">
        <v>88</v>
      </c>
      <c r="WIP109" s="18" t="s">
        <v>88</v>
      </c>
      <c r="WIQ109" s="18" t="s">
        <v>88</v>
      </c>
      <c r="WIR109" s="18" t="s">
        <v>88</v>
      </c>
      <c r="WIS109" s="18" t="s">
        <v>88</v>
      </c>
      <c r="WIT109" s="18" t="s">
        <v>88</v>
      </c>
      <c r="WIU109" s="18" t="s">
        <v>88</v>
      </c>
      <c r="WIV109" s="18" t="s">
        <v>88</v>
      </c>
      <c r="WIW109" s="18" t="s">
        <v>88</v>
      </c>
      <c r="WIX109" s="18" t="s">
        <v>88</v>
      </c>
      <c r="WIY109" s="18" t="s">
        <v>88</v>
      </c>
      <c r="WIZ109" s="18" t="s">
        <v>88</v>
      </c>
      <c r="WJA109" s="18" t="s">
        <v>88</v>
      </c>
      <c r="WJB109" s="18" t="s">
        <v>88</v>
      </c>
      <c r="WJC109" s="18" t="s">
        <v>88</v>
      </c>
      <c r="WJD109" s="18" t="s">
        <v>88</v>
      </c>
      <c r="WJE109" s="18" t="s">
        <v>88</v>
      </c>
      <c r="WJF109" s="18" t="s">
        <v>88</v>
      </c>
      <c r="WJG109" s="18" t="s">
        <v>88</v>
      </c>
      <c r="WJH109" s="18" t="s">
        <v>88</v>
      </c>
      <c r="WJI109" s="18" t="s">
        <v>88</v>
      </c>
      <c r="WJJ109" s="18" t="s">
        <v>88</v>
      </c>
      <c r="WJK109" s="18" t="s">
        <v>88</v>
      </c>
      <c r="WJL109" s="18" t="s">
        <v>88</v>
      </c>
      <c r="WJM109" s="18" t="s">
        <v>88</v>
      </c>
      <c r="WJN109" s="18" t="s">
        <v>88</v>
      </c>
      <c r="WJO109" s="18" t="s">
        <v>88</v>
      </c>
      <c r="WJP109" s="18" t="s">
        <v>88</v>
      </c>
      <c r="WJQ109" s="18" t="s">
        <v>88</v>
      </c>
      <c r="WJR109" s="18" t="s">
        <v>88</v>
      </c>
      <c r="WJS109" s="18" t="s">
        <v>88</v>
      </c>
      <c r="WJT109" s="18" t="s">
        <v>88</v>
      </c>
      <c r="WJU109" s="18" t="s">
        <v>88</v>
      </c>
      <c r="WJV109" s="18" t="s">
        <v>88</v>
      </c>
      <c r="WJW109" s="18" t="s">
        <v>88</v>
      </c>
      <c r="WJX109" s="18" t="s">
        <v>88</v>
      </c>
      <c r="WJY109" s="18" t="s">
        <v>88</v>
      </c>
      <c r="WJZ109" s="18" t="s">
        <v>88</v>
      </c>
      <c r="WKA109" s="18" t="s">
        <v>88</v>
      </c>
      <c r="WKB109" s="18" t="s">
        <v>88</v>
      </c>
      <c r="WKC109" s="18" t="s">
        <v>88</v>
      </c>
      <c r="WKD109" s="18" t="s">
        <v>88</v>
      </c>
      <c r="WKE109" s="18" t="s">
        <v>88</v>
      </c>
      <c r="WKF109" s="18" t="s">
        <v>88</v>
      </c>
      <c r="WKG109" s="18" t="s">
        <v>88</v>
      </c>
      <c r="WKH109" s="18" t="s">
        <v>88</v>
      </c>
      <c r="WKI109" s="18" t="s">
        <v>88</v>
      </c>
      <c r="WKJ109" s="18" t="s">
        <v>88</v>
      </c>
      <c r="WKK109" s="18" t="s">
        <v>88</v>
      </c>
      <c r="WKL109" s="18" t="s">
        <v>88</v>
      </c>
      <c r="WKM109" s="18" t="s">
        <v>88</v>
      </c>
      <c r="WKN109" s="18" t="s">
        <v>88</v>
      </c>
      <c r="WKO109" s="18" t="s">
        <v>88</v>
      </c>
      <c r="WKP109" s="18" t="s">
        <v>88</v>
      </c>
      <c r="WKQ109" s="18" t="s">
        <v>88</v>
      </c>
      <c r="WKR109" s="18" t="s">
        <v>88</v>
      </c>
      <c r="WKS109" s="18" t="s">
        <v>88</v>
      </c>
      <c r="WKT109" s="18" t="s">
        <v>88</v>
      </c>
      <c r="WKU109" s="18" t="s">
        <v>88</v>
      </c>
      <c r="WKV109" s="18" t="s">
        <v>88</v>
      </c>
      <c r="WKW109" s="18" t="s">
        <v>88</v>
      </c>
      <c r="WKX109" s="18" t="s">
        <v>88</v>
      </c>
      <c r="WKY109" s="18" t="s">
        <v>88</v>
      </c>
      <c r="WKZ109" s="18" t="s">
        <v>88</v>
      </c>
      <c r="WLA109" s="18" t="s">
        <v>88</v>
      </c>
      <c r="WLB109" s="18" t="s">
        <v>88</v>
      </c>
      <c r="WLC109" s="18" t="s">
        <v>88</v>
      </c>
      <c r="WLD109" s="18" t="s">
        <v>88</v>
      </c>
      <c r="WLE109" s="18" t="s">
        <v>88</v>
      </c>
      <c r="WLF109" s="18" t="s">
        <v>88</v>
      </c>
      <c r="WLG109" s="18" t="s">
        <v>88</v>
      </c>
      <c r="WLH109" s="18" t="s">
        <v>88</v>
      </c>
      <c r="WLI109" s="18" t="s">
        <v>88</v>
      </c>
      <c r="WLJ109" s="18" t="s">
        <v>88</v>
      </c>
      <c r="WLK109" s="18" t="s">
        <v>88</v>
      </c>
      <c r="WLL109" s="18" t="s">
        <v>88</v>
      </c>
      <c r="WLM109" s="18" t="s">
        <v>88</v>
      </c>
      <c r="WLN109" s="18" t="s">
        <v>88</v>
      </c>
      <c r="WLO109" s="18" t="s">
        <v>88</v>
      </c>
      <c r="WLP109" s="18" t="s">
        <v>88</v>
      </c>
      <c r="WLQ109" s="18" t="s">
        <v>88</v>
      </c>
      <c r="WLR109" s="18" t="s">
        <v>88</v>
      </c>
      <c r="WLS109" s="18" t="s">
        <v>88</v>
      </c>
      <c r="WLT109" s="18" t="s">
        <v>88</v>
      </c>
      <c r="WLU109" s="18" t="s">
        <v>88</v>
      </c>
      <c r="WLV109" s="18" t="s">
        <v>88</v>
      </c>
      <c r="WLW109" s="18" t="s">
        <v>88</v>
      </c>
      <c r="WLX109" s="18" t="s">
        <v>88</v>
      </c>
      <c r="WLY109" s="18" t="s">
        <v>88</v>
      </c>
      <c r="WLZ109" s="18" t="s">
        <v>88</v>
      </c>
      <c r="WMA109" s="18" t="s">
        <v>88</v>
      </c>
      <c r="WMB109" s="18" t="s">
        <v>88</v>
      </c>
      <c r="WMC109" s="18" t="s">
        <v>88</v>
      </c>
      <c r="WMD109" s="18" t="s">
        <v>88</v>
      </c>
      <c r="WME109" s="18" t="s">
        <v>88</v>
      </c>
      <c r="WMF109" s="18" t="s">
        <v>88</v>
      </c>
      <c r="WMG109" s="18" t="s">
        <v>88</v>
      </c>
      <c r="WMH109" s="18" t="s">
        <v>88</v>
      </c>
      <c r="WMI109" s="18" t="s">
        <v>88</v>
      </c>
      <c r="WMJ109" s="18" t="s">
        <v>88</v>
      </c>
      <c r="WMK109" s="18" t="s">
        <v>88</v>
      </c>
      <c r="WML109" s="18" t="s">
        <v>88</v>
      </c>
      <c r="WMM109" s="18" t="s">
        <v>88</v>
      </c>
      <c r="WMN109" s="18" t="s">
        <v>88</v>
      </c>
      <c r="WMO109" s="18" t="s">
        <v>88</v>
      </c>
      <c r="WMP109" s="18" t="s">
        <v>88</v>
      </c>
      <c r="WMQ109" s="18" t="s">
        <v>88</v>
      </c>
      <c r="WMR109" s="18" t="s">
        <v>88</v>
      </c>
      <c r="WMS109" s="18" t="s">
        <v>88</v>
      </c>
      <c r="WMT109" s="18" t="s">
        <v>88</v>
      </c>
      <c r="WMU109" s="18" t="s">
        <v>88</v>
      </c>
      <c r="WMV109" s="18" t="s">
        <v>88</v>
      </c>
      <c r="WMW109" s="18" t="s">
        <v>88</v>
      </c>
      <c r="WMX109" s="18" t="s">
        <v>88</v>
      </c>
      <c r="WMY109" s="18" t="s">
        <v>88</v>
      </c>
      <c r="WMZ109" s="18" t="s">
        <v>88</v>
      </c>
      <c r="WNA109" s="18" t="s">
        <v>88</v>
      </c>
      <c r="WNB109" s="18" t="s">
        <v>88</v>
      </c>
      <c r="WNC109" s="18" t="s">
        <v>88</v>
      </c>
      <c r="WND109" s="18" t="s">
        <v>88</v>
      </c>
      <c r="WNE109" s="18" t="s">
        <v>88</v>
      </c>
      <c r="WNF109" s="18" t="s">
        <v>88</v>
      </c>
      <c r="WNG109" s="18" t="s">
        <v>88</v>
      </c>
      <c r="WNH109" s="18" t="s">
        <v>88</v>
      </c>
      <c r="WNI109" s="18" t="s">
        <v>88</v>
      </c>
      <c r="WNJ109" s="18" t="s">
        <v>88</v>
      </c>
      <c r="WNK109" s="18" t="s">
        <v>88</v>
      </c>
      <c r="WNL109" s="18" t="s">
        <v>88</v>
      </c>
      <c r="WNM109" s="18" t="s">
        <v>88</v>
      </c>
      <c r="WNN109" s="18" t="s">
        <v>88</v>
      </c>
      <c r="WNO109" s="18" t="s">
        <v>88</v>
      </c>
      <c r="WNP109" s="18" t="s">
        <v>88</v>
      </c>
      <c r="WNQ109" s="18" t="s">
        <v>88</v>
      </c>
      <c r="WNR109" s="18" t="s">
        <v>88</v>
      </c>
      <c r="WNS109" s="18" t="s">
        <v>88</v>
      </c>
      <c r="WNT109" s="18" t="s">
        <v>88</v>
      </c>
      <c r="WNU109" s="18" t="s">
        <v>88</v>
      </c>
      <c r="WNV109" s="18" t="s">
        <v>88</v>
      </c>
      <c r="WNW109" s="18" t="s">
        <v>88</v>
      </c>
      <c r="WNX109" s="18" t="s">
        <v>88</v>
      </c>
      <c r="WNY109" s="18" t="s">
        <v>88</v>
      </c>
      <c r="WNZ109" s="18" t="s">
        <v>88</v>
      </c>
      <c r="WOA109" s="18" t="s">
        <v>88</v>
      </c>
      <c r="WOB109" s="18" t="s">
        <v>88</v>
      </c>
      <c r="WOC109" s="18" t="s">
        <v>88</v>
      </c>
      <c r="WOD109" s="18" t="s">
        <v>88</v>
      </c>
      <c r="WOE109" s="18" t="s">
        <v>88</v>
      </c>
      <c r="WOF109" s="18" t="s">
        <v>88</v>
      </c>
      <c r="WOG109" s="18" t="s">
        <v>88</v>
      </c>
      <c r="WOH109" s="18" t="s">
        <v>88</v>
      </c>
      <c r="WOI109" s="18" t="s">
        <v>88</v>
      </c>
      <c r="WOJ109" s="18" t="s">
        <v>88</v>
      </c>
      <c r="WOK109" s="18" t="s">
        <v>88</v>
      </c>
      <c r="WOL109" s="18" t="s">
        <v>88</v>
      </c>
      <c r="WOM109" s="18" t="s">
        <v>88</v>
      </c>
      <c r="WON109" s="18" t="s">
        <v>88</v>
      </c>
      <c r="WOO109" s="18" t="s">
        <v>88</v>
      </c>
      <c r="WOP109" s="18" t="s">
        <v>88</v>
      </c>
      <c r="WOQ109" s="18" t="s">
        <v>88</v>
      </c>
      <c r="WOR109" s="18" t="s">
        <v>88</v>
      </c>
      <c r="WOS109" s="18" t="s">
        <v>88</v>
      </c>
      <c r="WOT109" s="18" t="s">
        <v>88</v>
      </c>
      <c r="WOU109" s="18" t="s">
        <v>88</v>
      </c>
      <c r="WOV109" s="18" t="s">
        <v>88</v>
      </c>
      <c r="WOW109" s="18" t="s">
        <v>88</v>
      </c>
      <c r="WOX109" s="18" t="s">
        <v>88</v>
      </c>
      <c r="WOY109" s="18" t="s">
        <v>88</v>
      </c>
      <c r="WOZ109" s="18" t="s">
        <v>88</v>
      </c>
      <c r="WPA109" s="18" t="s">
        <v>88</v>
      </c>
      <c r="WPB109" s="18" t="s">
        <v>88</v>
      </c>
      <c r="WPC109" s="18" t="s">
        <v>88</v>
      </c>
      <c r="WPD109" s="18" t="s">
        <v>88</v>
      </c>
      <c r="WPE109" s="18" t="s">
        <v>88</v>
      </c>
      <c r="WPF109" s="18" t="s">
        <v>88</v>
      </c>
      <c r="WPG109" s="18" t="s">
        <v>88</v>
      </c>
      <c r="WPH109" s="18" t="s">
        <v>88</v>
      </c>
      <c r="WPI109" s="18" t="s">
        <v>88</v>
      </c>
      <c r="WPJ109" s="18" t="s">
        <v>88</v>
      </c>
      <c r="WPK109" s="18" t="s">
        <v>88</v>
      </c>
      <c r="WPL109" s="18" t="s">
        <v>88</v>
      </c>
      <c r="WPM109" s="18" t="s">
        <v>88</v>
      </c>
      <c r="WPN109" s="18" t="s">
        <v>88</v>
      </c>
      <c r="WPO109" s="18" t="s">
        <v>88</v>
      </c>
      <c r="WPP109" s="18" t="s">
        <v>88</v>
      </c>
      <c r="WPQ109" s="18" t="s">
        <v>88</v>
      </c>
      <c r="WPR109" s="18" t="s">
        <v>88</v>
      </c>
      <c r="WPS109" s="18" t="s">
        <v>88</v>
      </c>
      <c r="WPT109" s="18" t="s">
        <v>88</v>
      </c>
      <c r="WPU109" s="18" t="s">
        <v>88</v>
      </c>
      <c r="WPV109" s="18" t="s">
        <v>88</v>
      </c>
      <c r="WPW109" s="18" t="s">
        <v>88</v>
      </c>
      <c r="WPX109" s="18" t="s">
        <v>88</v>
      </c>
      <c r="WPY109" s="18" t="s">
        <v>88</v>
      </c>
      <c r="WPZ109" s="18" t="s">
        <v>88</v>
      </c>
      <c r="WQA109" s="18" t="s">
        <v>88</v>
      </c>
      <c r="WQB109" s="18" t="s">
        <v>88</v>
      </c>
      <c r="WQC109" s="18" t="s">
        <v>88</v>
      </c>
      <c r="WQD109" s="18" t="s">
        <v>88</v>
      </c>
      <c r="WQE109" s="18" t="s">
        <v>88</v>
      </c>
      <c r="WQF109" s="18" t="s">
        <v>88</v>
      </c>
      <c r="WQG109" s="18" t="s">
        <v>88</v>
      </c>
      <c r="WQH109" s="18" t="s">
        <v>88</v>
      </c>
      <c r="WQI109" s="18" t="s">
        <v>88</v>
      </c>
      <c r="WQJ109" s="18" t="s">
        <v>88</v>
      </c>
      <c r="WQK109" s="18" t="s">
        <v>88</v>
      </c>
      <c r="WQL109" s="18" t="s">
        <v>88</v>
      </c>
      <c r="WQM109" s="18" t="s">
        <v>88</v>
      </c>
      <c r="WQN109" s="18" t="s">
        <v>88</v>
      </c>
      <c r="WQO109" s="18" t="s">
        <v>88</v>
      </c>
      <c r="WQP109" s="18" t="s">
        <v>88</v>
      </c>
      <c r="WQQ109" s="18" t="s">
        <v>88</v>
      </c>
      <c r="WQR109" s="18" t="s">
        <v>88</v>
      </c>
      <c r="WQS109" s="18" t="s">
        <v>88</v>
      </c>
      <c r="WQT109" s="18" t="s">
        <v>88</v>
      </c>
      <c r="WQU109" s="18" t="s">
        <v>88</v>
      </c>
      <c r="WQV109" s="18" t="s">
        <v>88</v>
      </c>
      <c r="WQW109" s="18" t="s">
        <v>88</v>
      </c>
      <c r="WQX109" s="18" t="s">
        <v>88</v>
      </c>
      <c r="WQY109" s="18" t="s">
        <v>88</v>
      </c>
      <c r="WQZ109" s="18" t="s">
        <v>88</v>
      </c>
      <c r="WRA109" s="18" t="s">
        <v>88</v>
      </c>
      <c r="WRB109" s="18" t="s">
        <v>88</v>
      </c>
      <c r="WRC109" s="18" t="s">
        <v>88</v>
      </c>
      <c r="WRD109" s="18" t="s">
        <v>88</v>
      </c>
      <c r="WRE109" s="18" t="s">
        <v>88</v>
      </c>
      <c r="WRF109" s="18" t="s">
        <v>88</v>
      </c>
      <c r="WRG109" s="18" t="s">
        <v>88</v>
      </c>
      <c r="WRH109" s="18" t="s">
        <v>88</v>
      </c>
      <c r="WRI109" s="18" t="s">
        <v>88</v>
      </c>
      <c r="WRJ109" s="18" t="s">
        <v>88</v>
      </c>
      <c r="WRK109" s="18" t="s">
        <v>88</v>
      </c>
      <c r="WRL109" s="18" t="s">
        <v>88</v>
      </c>
      <c r="WRM109" s="18" t="s">
        <v>88</v>
      </c>
      <c r="WRN109" s="18" t="s">
        <v>88</v>
      </c>
      <c r="WRO109" s="18" t="s">
        <v>88</v>
      </c>
      <c r="WRP109" s="18" t="s">
        <v>88</v>
      </c>
      <c r="WRQ109" s="18" t="s">
        <v>88</v>
      </c>
      <c r="WRR109" s="18" t="s">
        <v>88</v>
      </c>
      <c r="WRS109" s="18" t="s">
        <v>88</v>
      </c>
      <c r="WRT109" s="18" t="s">
        <v>88</v>
      </c>
      <c r="WRU109" s="18" t="s">
        <v>88</v>
      </c>
      <c r="WRV109" s="18" t="s">
        <v>88</v>
      </c>
      <c r="WRW109" s="18" t="s">
        <v>88</v>
      </c>
      <c r="WRX109" s="18" t="s">
        <v>88</v>
      </c>
      <c r="WRY109" s="18" t="s">
        <v>88</v>
      </c>
      <c r="WRZ109" s="18" t="s">
        <v>88</v>
      </c>
      <c r="WSA109" s="18" t="s">
        <v>88</v>
      </c>
      <c r="WSB109" s="18" t="s">
        <v>88</v>
      </c>
      <c r="WSC109" s="18" t="s">
        <v>88</v>
      </c>
      <c r="WSD109" s="18" t="s">
        <v>88</v>
      </c>
      <c r="WSE109" s="18" t="s">
        <v>88</v>
      </c>
      <c r="WSF109" s="18" t="s">
        <v>88</v>
      </c>
      <c r="WSG109" s="18" t="s">
        <v>88</v>
      </c>
      <c r="WSH109" s="18" t="s">
        <v>88</v>
      </c>
      <c r="WSI109" s="18" t="s">
        <v>88</v>
      </c>
      <c r="WSJ109" s="18" t="s">
        <v>88</v>
      </c>
      <c r="WSK109" s="18" t="s">
        <v>88</v>
      </c>
      <c r="WSL109" s="18" t="s">
        <v>88</v>
      </c>
      <c r="WSM109" s="18" t="s">
        <v>88</v>
      </c>
      <c r="WSN109" s="18" t="s">
        <v>88</v>
      </c>
      <c r="WSO109" s="18" t="s">
        <v>88</v>
      </c>
      <c r="WSP109" s="18" t="s">
        <v>88</v>
      </c>
      <c r="WSQ109" s="18" t="s">
        <v>88</v>
      </c>
      <c r="WSR109" s="18" t="s">
        <v>88</v>
      </c>
      <c r="WSS109" s="18" t="s">
        <v>88</v>
      </c>
      <c r="WST109" s="18" t="s">
        <v>88</v>
      </c>
      <c r="WSU109" s="18" t="s">
        <v>88</v>
      </c>
      <c r="WSV109" s="18" t="s">
        <v>88</v>
      </c>
      <c r="WSW109" s="18" t="s">
        <v>88</v>
      </c>
      <c r="WSX109" s="18" t="s">
        <v>88</v>
      </c>
      <c r="WSY109" s="18" t="s">
        <v>88</v>
      </c>
      <c r="WSZ109" s="18" t="s">
        <v>88</v>
      </c>
      <c r="WTA109" s="18" t="s">
        <v>88</v>
      </c>
      <c r="WTB109" s="18" t="s">
        <v>88</v>
      </c>
      <c r="WTC109" s="18" t="s">
        <v>88</v>
      </c>
      <c r="WTD109" s="18" t="s">
        <v>88</v>
      </c>
      <c r="WTE109" s="18" t="s">
        <v>88</v>
      </c>
      <c r="WTF109" s="18" t="s">
        <v>88</v>
      </c>
      <c r="WTG109" s="18" t="s">
        <v>88</v>
      </c>
      <c r="WTH109" s="18" t="s">
        <v>88</v>
      </c>
      <c r="WTI109" s="18" t="s">
        <v>88</v>
      </c>
      <c r="WTJ109" s="18" t="s">
        <v>88</v>
      </c>
      <c r="WTK109" s="18" t="s">
        <v>88</v>
      </c>
      <c r="WTL109" s="18" t="s">
        <v>88</v>
      </c>
      <c r="WTM109" s="18" t="s">
        <v>88</v>
      </c>
      <c r="WTN109" s="18" t="s">
        <v>88</v>
      </c>
      <c r="WTO109" s="18" t="s">
        <v>88</v>
      </c>
      <c r="WTP109" s="18" t="s">
        <v>88</v>
      </c>
      <c r="WTQ109" s="18" t="s">
        <v>88</v>
      </c>
      <c r="WTR109" s="18" t="s">
        <v>88</v>
      </c>
      <c r="WTS109" s="18" t="s">
        <v>88</v>
      </c>
      <c r="WTT109" s="18" t="s">
        <v>88</v>
      </c>
      <c r="WTU109" s="18" t="s">
        <v>88</v>
      </c>
      <c r="WTV109" s="18" t="s">
        <v>88</v>
      </c>
      <c r="WTW109" s="18" t="s">
        <v>88</v>
      </c>
      <c r="WTX109" s="18" t="s">
        <v>88</v>
      </c>
      <c r="WTY109" s="18" t="s">
        <v>88</v>
      </c>
      <c r="WTZ109" s="18" t="s">
        <v>88</v>
      </c>
      <c r="WUA109" s="18" t="s">
        <v>88</v>
      </c>
      <c r="WUB109" s="18" t="s">
        <v>88</v>
      </c>
      <c r="WUC109" s="18" t="s">
        <v>88</v>
      </c>
      <c r="WUD109" s="18" t="s">
        <v>88</v>
      </c>
      <c r="WUE109" s="18" t="s">
        <v>88</v>
      </c>
      <c r="WUF109" s="18" t="s">
        <v>88</v>
      </c>
      <c r="WUG109" s="18" t="s">
        <v>88</v>
      </c>
      <c r="WUH109" s="18" t="s">
        <v>88</v>
      </c>
      <c r="WUI109" s="18" t="s">
        <v>88</v>
      </c>
      <c r="WUJ109" s="18" t="s">
        <v>88</v>
      </c>
      <c r="WUK109" s="18" t="s">
        <v>88</v>
      </c>
      <c r="WUL109" s="18" t="s">
        <v>88</v>
      </c>
      <c r="WUM109" s="18" t="s">
        <v>88</v>
      </c>
      <c r="WUN109" s="18" t="s">
        <v>88</v>
      </c>
      <c r="WUO109" s="18" t="s">
        <v>88</v>
      </c>
      <c r="WUP109" s="18" t="s">
        <v>88</v>
      </c>
      <c r="WUQ109" s="18" t="s">
        <v>88</v>
      </c>
      <c r="WUR109" s="18" t="s">
        <v>88</v>
      </c>
      <c r="WUS109" s="18" t="s">
        <v>88</v>
      </c>
      <c r="WUT109" s="18" t="s">
        <v>88</v>
      </c>
      <c r="WUU109" s="18" t="s">
        <v>88</v>
      </c>
      <c r="WUV109" s="18" t="s">
        <v>88</v>
      </c>
      <c r="WUW109" s="18" t="s">
        <v>88</v>
      </c>
      <c r="WUX109" s="18" t="s">
        <v>88</v>
      </c>
      <c r="WUY109" s="18" t="s">
        <v>88</v>
      </c>
      <c r="WUZ109" s="18" t="s">
        <v>88</v>
      </c>
      <c r="WVA109" s="18" t="s">
        <v>88</v>
      </c>
      <c r="WVB109" s="18" t="s">
        <v>88</v>
      </c>
      <c r="WVC109" s="18" t="s">
        <v>88</v>
      </c>
      <c r="WVD109" s="18" t="s">
        <v>88</v>
      </c>
      <c r="WVE109" s="18" t="s">
        <v>88</v>
      </c>
      <c r="WVF109" s="18" t="s">
        <v>88</v>
      </c>
      <c r="WVG109" s="18" t="s">
        <v>88</v>
      </c>
      <c r="WVH109" s="18" t="s">
        <v>88</v>
      </c>
      <c r="WVI109" s="18" t="s">
        <v>88</v>
      </c>
      <c r="WVJ109" s="18" t="s">
        <v>88</v>
      </c>
      <c r="WVK109" s="18" t="s">
        <v>88</v>
      </c>
      <c r="WVL109" s="18" t="s">
        <v>88</v>
      </c>
      <c r="WVM109" s="18" t="s">
        <v>88</v>
      </c>
      <c r="WVN109" s="18" t="s">
        <v>88</v>
      </c>
      <c r="WVO109" s="18" t="s">
        <v>88</v>
      </c>
      <c r="WVP109" s="18" t="s">
        <v>88</v>
      </c>
      <c r="WVQ109" s="18" t="s">
        <v>88</v>
      </c>
      <c r="WVR109" s="18" t="s">
        <v>88</v>
      </c>
      <c r="WVS109" s="18" t="s">
        <v>88</v>
      </c>
      <c r="WVT109" s="18" t="s">
        <v>88</v>
      </c>
      <c r="WVU109" s="18" t="s">
        <v>88</v>
      </c>
      <c r="WVV109" s="18" t="s">
        <v>88</v>
      </c>
      <c r="WVW109" s="18" t="s">
        <v>88</v>
      </c>
      <c r="WVX109" s="18" t="s">
        <v>88</v>
      </c>
      <c r="WVY109" s="18" t="s">
        <v>88</v>
      </c>
      <c r="WVZ109" s="18" t="s">
        <v>88</v>
      </c>
      <c r="WWA109" s="18" t="s">
        <v>88</v>
      </c>
      <c r="WWB109" s="18" t="s">
        <v>88</v>
      </c>
      <c r="WWC109" s="18" t="s">
        <v>88</v>
      </c>
      <c r="WWD109" s="18" t="s">
        <v>88</v>
      </c>
      <c r="WWE109" s="18" t="s">
        <v>88</v>
      </c>
      <c r="WWF109" s="18" t="s">
        <v>88</v>
      </c>
      <c r="WWG109" s="18" t="s">
        <v>88</v>
      </c>
      <c r="WWH109" s="18" t="s">
        <v>88</v>
      </c>
      <c r="WWI109" s="18" t="s">
        <v>88</v>
      </c>
      <c r="WWJ109" s="18" t="s">
        <v>88</v>
      </c>
      <c r="WWK109" s="18" t="s">
        <v>88</v>
      </c>
      <c r="WWL109" s="18" t="s">
        <v>88</v>
      </c>
      <c r="WWM109" s="18" t="s">
        <v>88</v>
      </c>
      <c r="WWN109" s="18" t="s">
        <v>88</v>
      </c>
      <c r="WWO109" s="18" t="s">
        <v>88</v>
      </c>
      <c r="WWP109" s="18" t="s">
        <v>88</v>
      </c>
      <c r="WWQ109" s="18" t="s">
        <v>88</v>
      </c>
      <c r="WWR109" s="18" t="s">
        <v>88</v>
      </c>
      <c r="WWS109" s="18" t="s">
        <v>88</v>
      </c>
      <c r="WWT109" s="18" t="s">
        <v>88</v>
      </c>
      <c r="WWU109" s="18" t="s">
        <v>88</v>
      </c>
      <c r="WWV109" s="18" t="s">
        <v>88</v>
      </c>
      <c r="WWW109" s="18" t="s">
        <v>88</v>
      </c>
      <c r="WWX109" s="18" t="s">
        <v>88</v>
      </c>
      <c r="WWY109" s="18" t="s">
        <v>88</v>
      </c>
      <c r="WWZ109" s="18" t="s">
        <v>88</v>
      </c>
      <c r="WXA109" s="18" t="s">
        <v>88</v>
      </c>
      <c r="WXB109" s="18" t="s">
        <v>88</v>
      </c>
      <c r="WXC109" s="18" t="s">
        <v>88</v>
      </c>
      <c r="WXD109" s="18" t="s">
        <v>88</v>
      </c>
      <c r="WXE109" s="18" t="s">
        <v>88</v>
      </c>
      <c r="WXF109" s="18" t="s">
        <v>88</v>
      </c>
      <c r="WXG109" s="18" t="s">
        <v>88</v>
      </c>
      <c r="WXH109" s="18" t="s">
        <v>88</v>
      </c>
      <c r="WXI109" s="18" t="s">
        <v>88</v>
      </c>
      <c r="WXJ109" s="18" t="s">
        <v>88</v>
      </c>
      <c r="WXK109" s="18" t="s">
        <v>88</v>
      </c>
      <c r="WXL109" s="18" t="s">
        <v>88</v>
      </c>
      <c r="WXM109" s="18" t="s">
        <v>88</v>
      </c>
      <c r="WXN109" s="18" t="s">
        <v>88</v>
      </c>
      <c r="WXO109" s="18" t="s">
        <v>88</v>
      </c>
      <c r="WXP109" s="18" t="s">
        <v>88</v>
      </c>
      <c r="WXQ109" s="18" t="s">
        <v>88</v>
      </c>
      <c r="WXR109" s="18" t="s">
        <v>88</v>
      </c>
      <c r="WXS109" s="18" t="s">
        <v>88</v>
      </c>
      <c r="WXT109" s="18" t="s">
        <v>88</v>
      </c>
      <c r="WXU109" s="18" t="s">
        <v>88</v>
      </c>
      <c r="WXV109" s="18" t="s">
        <v>88</v>
      </c>
      <c r="WXW109" s="18" t="s">
        <v>88</v>
      </c>
      <c r="WXX109" s="18" t="s">
        <v>88</v>
      </c>
      <c r="WXY109" s="18" t="s">
        <v>88</v>
      </c>
      <c r="WXZ109" s="18" t="s">
        <v>88</v>
      </c>
      <c r="WYA109" s="18" t="s">
        <v>88</v>
      </c>
      <c r="WYB109" s="18" t="s">
        <v>88</v>
      </c>
      <c r="WYC109" s="18" t="s">
        <v>88</v>
      </c>
      <c r="WYD109" s="18" t="s">
        <v>88</v>
      </c>
      <c r="WYE109" s="18" t="s">
        <v>88</v>
      </c>
      <c r="WYF109" s="18" t="s">
        <v>88</v>
      </c>
      <c r="WYG109" s="18" t="s">
        <v>88</v>
      </c>
      <c r="WYH109" s="18" t="s">
        <v>88</v>
      </c>
      <c r="WYI109" s="18" t="s">
        <v>88</v>
      </c>
      <c r="WYJ109" s="18" t="s">
        <v>88</v>
      </c>
      <c r="WYK109" s="18" t="s">
        <v>88</v>
      </c>
      <c r="WYL109" s="18" t="s">
        <v>88</v>
      </c>
      <c r="WYM109" s="18" t="s">
        <v>88</v>
      </c>
      <c r="WYN109" s="18" t="s">
        <v>88</v>
      </c>
      <c r="WYO109" s="18" t="s">
        <v>88</v>
      </c>
      <c r="WYP109" s="18" t="s">
        <v>88</v>
      </c>
      <c r="WYQ109" s="18" t="s">
        <v>88</v>
      </c>
      <c r="WYR109" s="18" t="s">
        <v>88</v>
      </c>
      <c r="WYS109" s="18" t="s">
        <v>88</v>
      </c>
      <c r="WYT109" s="18" t="s">
        <v>88</v>
      </c>
      <c r="WYU109" s="18" t="s">
        <v>88</v>
      </c>
      <c r="WYV109" s="18" t="s">
        <v>88</v>
      </c>
      <c r="WYW109" s="18" t="s">
        <v>88</v>
      </c>
      <c r="WYX109" s="18" t="s">
        <v>88</v>
      </c>
      <c r="WYY109" s="18" t="s">
        <v>88</v>
      </c>
      <c r="WYZ109" s="18" t="s">
        <v>88</v>
      </c>
      <c r="WZA109" s="18" t="s">
        <v>88</v>
      </c>
      <c r="WZB109" s="18" t="s">
        <v>88</v>
      </c>
      <c r="WZC109" s="18" t="s">
        <v>88</v>
      </c>
      <c r="WZD109" s="18" t="s">
        <v>88</v>
      </c>
      <c r="WZE109" s="18" t="s">
        <v>88</v>
      </c>
      <c r="WZF109" s="18" t="s">
        <v>88</v>
      </c>
      <c r="WZG109" s="18" t="s">
        <v>88</v>
      </c>
      <c r="WZH109" s="18" t="s">
        <v>88</v>
      </c>
      <c r="WZI109" s="18" t="s">
        <v>88</v>
      </c>
      <c r="WZJ109" s="18" t="s">
        <v>88</v>
      </c>
      <c r="WZK109" s="18" t="s">
        <v>88</v>
      </c>
      <c r="WZL109" s="18" t="s">
        <v>88</v>
      </c>
      <c r="WZM109" s="18" t="s">
        <v>88</v>
      </c>
      <c r="WZN109" s="18" t="s">
        <v>88</v>
      </c>
      <c r="WZO109" s="18" t="s">
        <v>88</v>
      </c>
      <c r="WZP109" s="18" t="s">
        <v>88</v>
      </c>
      <c r="WZQ109" s="18" t="s">
        <v>88</v>
      </c>
      <c r="WZR109" s="18" t="s">
        <v>88</v>
      </c>
      <c r="WZS109" s="18" t="s">
        <v>88</v>
      </c>
      <c r="WZT109" s="18" t="s">
        <v>88</v>
      </c>
      <c r="WZU109" s="18" t="s">
        <v>88</v>
      </c>
      <c r="WZV109" s="18" t="s">
        <v>88</v>
      </c>
      <c r="WZW109" s="18" t="s">
        <v>88</v>
      </c>
      <c r="WZX109" s="18" t="s">
        <v>88</v>
      </c>
      <c r="WZY109" s="18" t="s">
        <v>88</v>
      </c>
      <c r="WZZ109" s="18" t="s">
        <v>88</v>
      </c>
      <c r="XAA109" s="18" t="s">
        <v>88</v>
      </c>
      <c r="XAB109" s="18" t="s">
        <v>88</v>
      </c>
      <c r="XAC109" s="18" t="s">
        <v>88</v>
      </c>
      <c r="XAD109" s="18" t="s">
        <v>88</v>
      </c>
      <c r="XAE109" s="18" t="s">
        <v>88</v>
      </c>
      <c r="XAF109" s="18" t="s">
        <v>88</v>
      </c>
      <c r="XAG109" s="18" t="s">
        <v>88</v>
      </c>
      <c r="XAH109" s="18" t="s">
        <v>88</v>
      </c>
      <c r="XAI109" s="18" t="s">
        <v>88</v>
      </c>
      <c r="XAJ109" s="18" t="s">
        <v>88</v>
      </c>
      <c r="XAK109" s="18" t="s">
        <v>88</v>
      </c>
      <c r="XAL109" s="18" t="s">
        <v>88</v>
      </c>
      <c r="XAM109" s="18" t="s">
        <v>88</v>
      </c>
      <c r="XAN109" s="18" t="s">
        <v>88</v>
      </c>
      <c r="XAO109" s="18" t="s">
        <v>88</v>
      </c>
      <c r="XAP109" s="18" t="s">
        <v>88</v>
      </c>
      <c r="XAQ109" s="18" t="s">
        <v>88</v>
      </c>
      <c r="XAR109" s="18" t="s">
        <v>88</v>
      </c>
      <c r="XAS109" s="18" t="s">
        <v>88</v>
      </c>
      <c r="XAT109" s="18" t="s">
        <v>88</v>
      </c>
      <c r="XAU109" s="18" t="s">
        <v>88</v>
      </c>
      <c r="XAV109" s="18" t="s">
        <v>88</v>
      </c>
      <c r="XAW109" s="18" t="s">
        <v>88</v>
      </c>
      <c r="XAX109" s="18" t="s">
        <v>88</v>
      </c>
      <c r="XAY109" s="18" t="s">
        <v>88</v>
      </c>
      <c r="XAZ109" s="18" t="s">
        <v>88</v>
      </c>
      <c r="XBA109" s="18" t="s">
        <v>88</v>
      </c>
      <c r="XBB109" s="18" t="s">
        <v>88</v>
      </c>
      <c r="XBC109" s="18" t="s">
        <v>88</v>
      </c>
      <c r="XBD109" s="18" t="s">
        <v>88</v>
      </c>
      <c r="XBE109" s="18" t="s">
        <v>88</v>
      </c>
      <c r="XBF109" s="18" t="s">
        <v>88</v>
      </c>
      <c r="XBG109" s="18" t="s">
        <v>88</v>
      </c>
      <c r="XBH109" s="18" t="s">
        <v>88</v>
      </c>
      <c r="XBI109" s="18" t="s">
        <v>88</v>
      </c>
      <c r="XBJ109" s="18" t="s">
        <v>88</v>
      </c>
      <c r="XBK109" s="18" t="s">
        <v>88</v>
      </c>
      <c r="XBL109" s="18" t="s">
        <v>88</v>
      </c>
      <c r="XBM109" s="18" t="s">
        <v>88</v>
      </c>
      <c r="XBN109" s="18" t="s">
        <v>88</v>
      </c>
      <c r="XBO109" s="18" t="s">
        <v>88</v>
      </c>
      <c r="XBP109" s="18" t="s">
        <v>88</v>
      </c>
      <c r="XBQ109" s="18" t="s">
        <v>88</v>
      </c>
      <c r="XBR109" s="18" t="s">
        <v>88</v>
      </c>
      <c r="XBS109" s="18" t="s">
        <v>88</v>
      </c>
      <c r="XBT109" s="18" t="s">
        <v>88</v>
      </c>
      <c r="XBU109" s="18" t="s">
        <v>88</v>
      </c>
      <c r="XBV109" s="18" t="s">
        <v>88</v>
      </c>
      <c r="XBW109" s="18" t="s">
        <v>88</v>
      </c>
      <c r="XBX109" s="18" t="s">
        <v>88</v>
      </c>
      <c r="XBY109" s="18" t="s">
        <v>88</v>
      </c>
      <c r="XBZ109" s="18" t="s">
        <v>88</v>
      </c>
      <c r="XCA109" s="18" t="s">
        <v>88</v>
      </c>
      <c r="XCB109" s="18" t="s">
        <v>88</v>
      </c>
      <c r="XCC109" s="18" t="s">
        <v>88</v>
      </c>
      <c r="XCD109" s="18" t="s">
        <v>88</v>
      </c>
      <c r="XCE109" s="18" t="s">
        <v>88</v>
      </c>
      <c r="XCF109" s="18" t="s">
        <v>88</v>
      </c>
      <c r="XCG109" s="18" t="s">
        <v>88</v>
      </c>
      <c r="XCH109" s="18" t="s">
        <v>88</v>
      </c>
      <c r="XCI109" s="18" t="s">
        <v>88</v>
      </c>
      <c r="XCJ109" s="18" t="s">
        <v>88</v>
      </c>
      <c r="XCK109" s="18" t="s">
        <v>88</v>
      </c>
      <c r="XCL109" s="18" t="s">
        <v>88</v>
      </c>
      <c r="XCM109" s="18" t="s">
        <v>88</v>
      </c>
      <c r="XCN109" s="18" t="s">
        <v>88</v>
      </c>
      <c r="XCO109" s="18" t="s">
        <v>88</v>
      </c>
      <c r="XCP109" s="18" t="s">
        <v>88</v>
      </c>
      <c r="XCQ109" s="18" t="s">
        <v>88</v>
      </c>
      <c r="XCR109" s="18" t="s">
        <v>88</v>
      </c>
      <c r="XCS109" s="18" t="s">
        <v>88</v>
      </c>
      <c r="XCT109" s="18" t="s">
        <v>88</v>
      </c>
      <c r="XCU109" s="18" t="s">
        <v>88</v>
      </c>
      <c r="XCV109" s="18" t="s">
        <v>88</v>
      </c>
      <c r="XCW109" s="18" t="s">
        <v>88</v>
      </c>
      <c r="XCX109" s="18" t="s">
        <v>88</v>
      </c>
      <c r="XCY109" s="18" t="s">
        <v>88</v>
      </c>
      <c r="XCZ109" s="18" t="s">
        <v>88</v>
      </c>
      <c r="XDA109" s="18" t="s">
        <v>88</v>
      </c>
      <c r="XDB109" s="18" t="s">
        <v>88</v>
      </c>
      <c r="XDC109" s="18" t="s">
        <v>88</v>
      </c>
      <c r="XDD109" s="18" t="s">
        <v>88</v>
      </c>
      <c r="XDE109" s="18" t="s">
        <v>88</v>
      </c>
      <c r="XDF109" s="18" t="s">
        <v>88</v>
      </c>
      <c r="XDG109" s="18" t="s">
        <v>88</v>
      </c>
      <c r="XDH109" s="18" t="s">
        <v>88</v>
      </c>
      <c r="XDI109" s="18" t="s">
        <v>88</v>
      </c>
      <c r="XDJ109" s="18" t="s">
        <v>88</v>
      </c>
      <c r="XDK109" s="18" t="s">
        <v>88</v>
      </c>
      <c r="XDL109" s="18" t="s">
        <v>88</v>
      </c>
      <c r="XDM109" s="18" t="s">
        <v>88</v>
      </c>
      <c r="XDN109" s="18" t="s">
        <v>88</v>
      </c>
      <c r="XDO109" s="18" t="s">
        <v>88</v>
      </c>
      <c r="XDP109" s="18" t="s">
        <v>88</v>
      </c>
      <c r="XDQ109" s="18" t="s">
        <v>88</v>
      </c>
      <c r="XDR109" s="18" t="s">
        <v>88</v>
      </c>
      <c r="XDS109" s="18" t="s">
        <v>88</v>
      </c>
      <c r="XDT109" s="18" t="s">
        <v>88</v>
      </c>
      <c r="XDU109" s="18" t="s">
        <v>88</v>
      </c>
      <c r="XDV109" s="18" t="s">
        <v>88</v>
      </c>
      <c r="XDW109" s="18" t="s">
        <v>88</v>
      </c>
      <c r="XDX109" s="18" t="s">
        <v>88</v>
      </c>
      <c r="XDY109" s="18" t="s">
        <v>88</v>
      </c>
      <c r="XDZ109" s="18" t="s">
        <v>88</v>
      </c>
      <c r="XEA109" s="18" t="s">
        <v>88</v>
      </c>
      <c r="XEB109" s="18" t="s">
        <v>88</v>
      </c>
      <c r="XEC109" s="18" t="s">
        <v>88</v>
      </c>
      <c r="XED109" s="18" t="s">
        <v>88</v>
      </c>
      <c r="XEE109" s="18" t="s">
        <v>88</v>
      </c>
      <c r="XEF109" s="18" t="s">
        <v>88</v>
      </c>
      <c r="XEG109" s="18" t="s">
        <v>88</v>
      </c>
      <c r="XEH109" s="18" t="s">
        <v>88</v>
      </c>
      <c r="XEI109" s="18" t="s">
        <v>88</v>
      </c>
      <c r="XEJ109" s="18" t="s">
        <v>88</v>
      </c>
      <c r="XEK109" s="18" t="s">
        <v>88</v>
      </c>
      <c r="XEL109" s="18" t="s">
        <v>88</v>
      </c>
      <c r="XEM109" s="18" t="s">
        <v>88</v>
      </c>
      <c r="XEN109" s="18" t="s">
        <v>88</v>
      </c>
      <c r="XEO109" s="18" t="s">
        <v>88</v>
      </c>
      <c r="XEP109" s="18" t="s">
        <v>88</v>
      </c>
      <c r="XEQ109" s="18" t="s">
        <v>88</v>
      </c>
      <c r="XER109" s="18" t="s">
        <v>88</v>
      </c>
      <c r="XES109" s="18" t="s">
        <v>88</v>
      </c>
      <c r="XET109" s="18" t="s">
        <v>88</v>
      </c>
      <c r="XEU109" s="18" t="s">
        <v>88</v>
      </c>
      <c r="XEV109" s="18" t="s">
        <v>88</v>
      </c>
      <c r="XEW109" s="18" t="s">
        <v>88</v>
      </c>
      <c r="XEX109" s="18" t="s">
        <v>88</v>
      </c>
      <c r="XEY109" s="18" t="s">
        <v>88</v>
      </c>
      <c r="XEZ109" s="18" t="s">
        <v>88</v>
      </c>
      <c r="XFA109" s="18" t="s">
        <v>88</v>
      </c>
      <c r="XFB109" s="18" t="s">
        <v>88</v>
      </c>
      <c r="XFC109" s="18" t="s">
        <v>88</v>
      </c>
      <c r="XFD109" s="18" t="s">
        <v>88</v>
      </c>
    </row>
    <row r="110" spans="1:16384" s="1" customFormat="1" ht="18.75" x14ac:dyDescent="0.25">
      <c r="A110" s="156"/>
      <c r="B110" s="137"/>
      <c r="C110" s="137"/>
      <c r="D110" s="137"/>
      <c r="E110" s="137"/>
      <c r="F110" s="137"/>
      <c r="G110" s="138"/>
      <c r="H110" s="138"/>
      <c r="I110" s="157"/>
      <c r="J110" s="157"/>
      <c r="K110" s="157"/>
      <c r="L110" s="138"/>
      <c r="M110" s="138"/>
      <c r="N110" s="142"/>
      <c r="O110" s="138"/>
      <c r="P110" s="2"/>
      <c r="Q110" s="2"/>
      <c r="R110" s="2"/>
      <c r="S110" s="2"/>
      <c r="T110" s="2"/>
      <c r="U110" s="2"/>
      <c r="V110" s="2"/>
      <c r="W110" s="2"/>
      <c r="X110" s="2"/>
      <c r="Y110" s="2"/>
      <c r="Z110" s="2"/>
      <c r="AA110" s="2"/>
      <c r="AB110" s="2"/>
      <c r="AC110" s="2"/>
      <c r="AD110" s="2"/>
      <c r="AE110" s="2"/>
      <c r="AF110" s="2"/>
      <c r="AG110" s="2"/>
      <c r="AH110" s="2"/>
      <c r="AI110" s="2"/>
      <c r="AJ110" s="2"/>
      <c r="AK110" s="2"/>
      <c r="AL110" s="2"/>
    </row>
    <row r="111" spans="1:16384" s="1" customFormat="1" ht="21.75" thickBot="1" x14ac:dyDescent="0.3">
      <c r="A111" s="146" t="s">
        <v>89</v>
      </c>
      <c r="B111" s="137"/>
      <c r="C111" s="137"/>
      <c r="D111" s="137"/>
      <c r="E111" s="137"/>
      <c r="F111" s="137"/>
      <c r="G111" s="137"/>
      <c r="H111" s="137"/>
      <c r="I111" s="137"/>
      <c r="J111" s="137"/>
      <c r="K111" s="137"/>
      <c r="L111" s="147"/>
      <c r="M111" s="147"/>
      <c r="N111" s="142"/>
      <c r="O111" s="138"/>
      <c r="P111" s="2"/>
      <c r="Q111" s="2"/>
      <c r="R111" s="2"/>
      <c r="S111" s="2"/>
      <c r="T111" s="2"/>
      <c r="U111" s="2"/>
      <c r="V111" s="2"/>
      <c r="W111" s="2"/>
      <c r="X111" s="2"/>
      <c r="Y111" s="2"/>
      <c r="Z111" s="2"/>
      <c r="AA111" s="2"/>
      <c r="AB111" s="2"/>
      <c r="AC111" s="2"/>
      <c r="AD111" s="2"/>
      <c r="AE111" s="2"/>
      <c r="AF111" s="2"/>
      <c r="AG111" s="2"/>
      <c r="AH111" s="2"/>
      <c r="AI111" s="2"/>
      <c r="AJ111" s="2"/>
      <c r="AK111" s="2"/>
      <c r="AL111" s="2"/>
    </row>
    <row r="112" spans="1:16384" s="1" customFormat="1" ht="19.5" thickBot="1" x14ac:dyDescent="0.3">
      <c r="A112" s="199" t="s">
        <v>90</v>
      </c>
      <c r="B112" s="200"/>
      <c r="C112" s="19">
        <v>2014</v>
      </c>
      <c r="D112" s="20">
        <v>2015</v>
      </c>
      <c r="E112" s="20">
        <v>2016</v>
      </c>
      <c r="F112" s="20">
        <v>2017</v>
      </c>
      <c r="G112" s="21">
        <v>2018</v>
      </c>
      <c r="H112" s="21">
        <v>2019</v>
      </c>
      <c r="I112" s="21">
        <v>2020</v>
      </c>
      <c r="J112" s="21">
        <v>2021</v>
      </c>
      <c r="K112" s="21">
        <v>2022</v>
      </c>
      <c r="L112" s="21">
        <v>2023</v>
      </c>
      <c r="M112" s="22">
        <v>2024</v>
      </c>
      <c r="N112" s="142"/>
      <c r="O112" s="138"/>
      <c r="P112" s="2"/>
      <c r="Q112" s="2"/>
      <c r="R112" s="2"/>
      <c r="S112" s="2"/>
      <c r="T112" s="2"/>
      <c r="U112" s="2"/>
      <c r="V112" s="2"/>
      <c r="W112" s="2"/>
      <c r="X112" s="2"/>
      <c r="Y112" s="2"/>
      <c r="Z112" s="2"/>
      <c r="AA112" s="2"/>
      <c r="AB112" s="2"/>
      <c r="AC112" s="2"/>
      <c r="AD112" s="2"/>
      <c r="AE112" s="2"/>
      <c r="AF112" s="2"/>
      <c r="AG112" s="2"/>
      <c r="AH112" s="2"/>
      <c r="AI112" s="2"/>
      <c r="AJ112" s="2"/>
      <c r="AK112" s="2"/>
      <c r="AL112" s="2"/>
    </row>
    <row r="113" spans="1:38" s="1" customFormat="1" ht="18.75" x14ac:dyDescent="0.25">
      <c r="A113" s="244" t="s">
        <v>433</v>
      </c>
      <c r="B113" s="245"/>
      <c r="C113" s="107">
        <v>0</v>
      </c>
      <c r="D113" s="108">
        <v>0</v>
      </c>
      <c r="E113" s="108">
        <v>0</v>
      </c>
      <c r="F113" s="108">
        <v>0</v>
      </c>
      <c r="G113" s="108">
        <v>0</v>
      </c>
      <c r="H113" s="109">
        <v>0</v>
      </c>
      <c r="I113" s="109">
        <v>0</v>
      </c>
      <c r="J113" s="97">
        <v>0</v>
      </c>
      <c r="K113" s="97">
        <v>0</v>
      </c>
      <c r="L113" s="97">
        <v>0</v>
      </c>
      <c r="M113" s="98">
        <v>0</v>
      </c>
      <c r="N113" s="142"/>
      <c r="O113" s="138"/>
      <c r="P113" s="2"/>
      <c r="Q113" s="2"/>
      <c r="R113" s="2"/>
      <c r="S113" s="2"/>
      <c r="T113" s="2"/>
      <c r="U113" s="2"/>
      <c r="V113" s="2"/>
      <c r="W113" s="2"/>
      <c r="X113" s="2"/>
      <c r="Y113" s="2"/>
      <c r="Z113" s="2"/>
      <c r="AA113" s="2"/>
      <c r="AB113" s="2"/>
      <c r="AC113" s="2"/>
      <c r="AD113" s="2"/>
      <c r="AE113" s="2"/>
      <c r="AF113" s="2"/>
      <c r="AG113" s="2"/>
      <c r="AH113" s="2"/>
      <c r="AI113" s="2"/>
      <c r="AJ113" s="2"/>
      <c r="AK113" s="2"/>
      <c r="AL113" s="2"/>
    </row>
    <row r="114" spans="1:38" s="1" customFormat="1" ht="18.75" x14ac:dyDescent="0.25">
      <c r="A114" s="203" t="s">
        <v>434</v>
      </c>
      <c r="B114" s="204"/>
      <c r="C114" s="76">
        <v>0</v>
      </c>
      <c r="D114" s="77">
        <v>0</v>
      </c>
      <c r="E114" s="77">
        <v>0</v>
      </c>
      <c r="F114" s="77">
        <v>0</v>
      </c>
      <c r="G114" s="77">
        <v>0</v>
      </c>
      <c r="H114" s="78">
        <v>0</v>
      </c>
      <c r="I114" s="78">
        <v>0</v>
      </c>
      <c r="J114" s="78">
        <v>0</v>
      </c>
      <c r="K114" s="65">
        <v>0</v>
      </c>
      <c r="L114" s="65">
        <v>0</v>
      </c>
      <c r="M114" s="66">
        <v>0</v>
      </c>
      <c r="N114" s="142"/>
      <c r="O114" s="138"/>
      <c r="P114" s="2"/>
      <c r="Q114" s="2"/>
      <c r="R114" s="2"/>
      <c r="S114" s="2"/>
      <c r="T114" s="2"/>
      <c r="U114" s="2"/>
      <c r="V114" s="2"/>
      <c r="W114" s="2"/>
      <c r="X114" s="2"/>
      <c r="Y114" s="2"/>
      <c r="Z114" s="2"/>
      <c r="AA114" s="2"/>
      <c r="AB114" s="2"/>
      <c r="AC114" s="2"/>
      <c r="AD114" s="2"/>
      <c r="AE114" s="2"/>
      <c r="AF114" s="2"/>
      <c r="AG114" s="2"/>
      <c r="AH114" s="2"/>
      <c r="AI114" s="2"/>
      <c r="AJ114" s="2"/>
      <c r="AK114" s="2"/>
      <c r="AL114" s="2"/>
    </row>
    <row r="115" spans="1:38" s="1" customFormat="1" ht="18.75" x14ac:dyDescent="0.25">
      <c r="A115" s="203" t="s">
        <v>435</v>
      </c>
      <c r="B115" s="204"/>
      <c r="C115" s="76">
        <v>0</v>
      </c>
      <c r="D115" s="77">
        <v>0</v>
      </c>
      <c r="E115" s="77">
        <v>0</v>
      </c>
      <c r="F115" s="77">
        <v>0</v>
      </c>
      <c r="G115" s="77">
        <v>0</v>
      </c>
      <c r="H115" s="78">
        <v>0</v>
      </c>
      <c r="I115" s="78">
        <v>0</v>
      </c>
      <c r="J115" s="78">
        <v>0</v>
      </c>
      <c r="K115" s="65">
        <v>0</v>
      </c>
      <c r="L115" s="65">
        <v>0</v>
      </c>
      <c r="M115" s="66">
        <v>0</v>
      </c>
      <c r="N115" s="142"/>
      <c r="O115" s="138"/>
      <c r="P115" s="2"/>
      <c r="Q115" s="2"/>
      <c r="R115" s="2"/>
      <c r="S115" s="2"/>
      <c r="T115" s="2"/>
      <c r="U115" s="2"/>
      <c r="V115" s="2"/>
      <c r="W115" s="2"/>
      <c r="X115" s="2"/>
      <c r="Y115" s="2"/>
      <c r="Z115" s="2"/>
      <c r="AA115" s="2"/>
      <c r="AB115" s="2"/>
      <c r="AC115" s="2"/>
      <c r="AD115" s="2"/>
      <c r="AE115" s="2"/>
      <c r="AF115" s="2"/>
      <c r="AG115" s="2"/>
      <c r="AH115" s="2"/>
      <c r="AI115" s="2"/>
      <c r="AJ115" s="2"/>
      <c r="AK115" s="2"/>
      <c r="AL115" s="2"/>
    </row>
    <row r="116" spans="1:38" s="1" customFormat="1" ht="19.5" thickBot="1" x14ac:dyDescent="0.3">
      <c r="A116" s="219" t="s">
        <v>41</v>
      </c>
      <c r="B116" s="220"/>
      <c r="C116" s="80">
        <f t="shared" ref="C116:M116" si="6">SUM(C113:C115)</f>
        <v>0</v>
      </c>
      <c r="D116" s="81">
        <f t="shared" si="6"/>
        <v>0</v>
      </c>
      <c r="E116" s="81">
        <f t="shared" si="6"/>
        <v>0</v>
      </c>
      <c r="F116" s="81">
        <f t="shared" si="6"/>
        <v>0</v>
      </c>
      <c r="G116" s="81">
        <f t="shared" si="6"/>
        <v>0</v>
      </c>
      <c r="H116" s="82">
        <f t="shared" si="6"/>
        <v>0</v>
      </c>
      <c r="I116" s="82">
        <f t="shared" si="6"/>
        <v>0</v>
      </c>
      <c r="J116" s="82">
        <f t="shared" si="6"/>
        <v>0</v>
      </c>
      <c r="K116" s="70">
        <f t="shared" si="6"/>
        <v>0</v>
      </c>
      <c r="L116" s="70">
        <f t="shared" si="6"/>
        <v>0</v>
      </c>
      <c r="M116" s="71">
        <f t="shared" si="6"/>
        <v>0</v>
      </c>
      <c r="N116" s="142"/>
      <c r="O116" s="138"/>
      <c r="P116" s="2"/>
      <c r="Q116" s="2"/>
      <c r="R116" s="2"/>
      <c r="S116" s="2"/>
      <c r="T116" s="2"/>
      <c r="U116" s="2"/>
      <c r="V116" s="2"/>
      <c r="W116" s="2"/>
      <c r="X116" s="2"/>
      <c r="Y116" s="2"/>
      <c r="Z116" s="2"/>
      <c r="AA116" s="2"/>
      <c r="AB116" s="2"/>
      <c r="AC116" s="2"/>
      <c r="AD116" s="2"/>
      <c r="AE116" s="2"/>
      <c r="AF116" s="2"/>
      <c r="AG116" s="2"/>
      <c r="AH116" s="2"/>
      <c r="AI116" s="2"/>
      <c r="AJ116" s="2"/>
      <c r="AK116" s="2"/>
      <c r="AL116" s="2"/>
    </row>
    <row r="117" spans="1:38" s="1" customFormat="1" x14ac:dyDescent="0.25">
      <c r="A117" s="144" t="s">
        <v>42</v>
      </c>
      <c r="B117" s="137"/>
      <c r="C117" s="137"/>
      <c r="D117" s="137"/>
      <c r="E117" s="137"/>
      <c r="F117" s="137"/>
      <c r="G117" s="137"/>
      <c r="H117" s="152"/>
      <c r="I117" s="152"/>
      <c r="J117" s="152"/>
      <c r="K117" s="152"/>
      <c r="L117" s="138"/>
      <c r="M117" s="138"/>
      <c r="N117" s="142"/>
      <c r="O117" s="138"/>
      <c r="P117" s="2"/>
      <c r="Q117" s="2"/>
      <c r="R117" s="2"/>
      <c r="S117" s="2"/>
      <c r="T117" s="2"/>
      <c r="U117" s="2"/>
      <c r="V117" s="2"/>
      <c r="W117" s="2"/>
      <c r="X117" s="2"/>
      <c r="Y117" s="2"/>
      <c r="Z117" s="2"/>
      <c r="AA117" s="2"/>
      <c r="AB117" s="2"/>
      <c r="AC117" s="2"/>
      <c r="AD117" s="2"/>
      <c r="AE117" s="2"/>
      <c r="AF117" s="2"/>
      <c r="AG117" s="2"/>
      <c r="AH117" s="2"/>
      <c r="AI117" s="2"/>
      <c r="AJ117" s="2"/>
      <c r="AK117" s="2"/>
      <c r="AL117" s="2"/>
    </row>
    <row r="118" spans="1:38" s="1" customFormat="1" ht="15.75" customHeight="1" x14ac:dyDescent="0.25">
      <c r="A118" s="137"/>
      <c r="B118" s="137"/>
      <c r="C118" s="137"/>
      <c r="D118" s="137"/>
      <c r="E118" s="137"/>
      <c r="F118" s="137"/>
      <c r="G118" s="137"/>
      <c r="H118" s="137"/>
      <c r="I118" s="137"/>
      <c r="J118" s="137"/>
      <c r="K118" s="137"/>
      <c r="L118" s="138"/>
      <c r="M118" s="138"/>
      <c r="N118" s="142"/>
      <c r="O118" s="138"/>
      <c r="P118" s="2"/>
      <c r="Q118" s="2"/>
      <c r="R118" s="2"/>
      <c r="S118" s="2"/>
      <c r="T118" s="2"/>
      <c r="U118" s="2"/>
      <c r="V118" s="2"/>
      <c r="W118" s="2"/>
      <c r="X118" s="2"/>
      <c r="Y118" s="2"/>
      <c r="Z118" s="2"/>
      <c r="AA118" s="2"/>
      <c r="AB118" s="2"/>
      <c r="AC118" s="2"/>
      <c r="AD118" s="2"/>
      <c r="AE118" s="2"/>
      <c r="AF118" s="2"/>
      <c r="AG118" s="2"/>
      <c r="AH118" s="2"/>
      <c r="AI118" s="2"/>
      <c r="AJ118" s="2"/>
      <c r="AK118" s="2"/>
      <c r="AL118" s="2"/>
    </row>
    <row r="119" spans="1:38" s="1" customFormat="1" ht="21.75" thickBot="1" x14ac:dyDescent="0.3">
      <c r="A119" s="146" t="s">
        <v>91</v>
      </c>
      <c r="B119" s="137"/>
      <c r="C119" s="137"/>
      <c r="D119" s="137"/>
      <c r="E119" s="137"/>
      <c r="F119" s="137"/>
      <c r="G119" s="146" t="s">
        <v>92</v>
      </c>
      <c r="H119" s="137"/>
      <c r="I119" s="137"/>
      <c r="J119" s="137"/>
      <c r="K119" s="137"/>
      <c r="L119" s="138"/>
      <c r="M119" s="138"/>
      <c r="N119" s="142"/>
      <c r="O119" s="138"/>
      <c r="P119" s="2"/>
      <c r="Q119" s="2"/>
      <c r="R119" s="2"/>
      <c r="S119" s="2"/>
      <c r="T119" s="2"/>
      <c r="U119" s="2"/>
      <c r="V119" s="2"/>
      <c r="W119" s="2"/>
      <c r="X119" s="2"/>
      <c r="Y119" s="2"/>
      <c r="Z119" s="2"/>
      <c r="AA119" s="2"/>
      <c r="AB119" s="2"/>
      <c r="AC119" s="2"/>
      <c r="AD119" s="2"/>
      <c r="AE119" s="2"/>
      <c r="AF119" s="2"/>
      <c r="AG119" s="2"/>
      <c r="AH119" s="2"/>
      <c r="AI119" s="2"/>
      <c r="AJ119" s="2"/>
      <c r="AK119" s="2"/>
      <c r="AL119" s="2"/>
    </row>
    <row r="120" spans="1:38" s="1" customFormat="1" ht="19.5" thickBot="1" x14ac:dyDescent="0.3">
      <c r="A120" s="199" t="s">
        <v>48</v>
      </c>
      <c r="B120" s="200"/>
      <c r="C120" s="19" t="s">
        <v>93</v>
      </c>
      <c r="D120" s="110" t="s">
        <v>94</v>
      </c>
      <c r="E120" s="111" t="s">
        <v>95</v>
      </c>
      <c r="F120" s="137"/>
      <c r="G120" s="199" t="s">
        <v>96</v>
      </c>
      <c r="H120" s="237"/>
      <c r="I120" s="111" t="s">
        <v>97</v>
      </c>
      <c r="J120" s="158"/>
      <c r="K120" s="137"/>
      <c r="L120" s="138"/>
      <c r="M120" s="138"/>
      <c r="N120" s="142"/>
      <c r="O120" s="138"/>
      <c r="P120" s="2"/>
      <c r="Q120" s="2"/>
      <c r="R120" s="2"/>
      <c r="S120" s="2"/>
      <c r="T120" s="2"/>
      <c r="U120" s="2"/>
      <c r="V120" s="2"/>
      <c r="W120" s="2"/>
      <c r="X120" s="2"/>
      <c r="Y120" s="2"/>
      <c r="Z120" s="2"/>
      <c r="AA120" s="2"/>
      <c r="AB120" s="2"/>
      <c r="AC120" s="2"/>
      <c r="AD120" s="2"/>
      <c r="AE120" s="2"/>
      <c r="AF120" s="2"/>
      <c r="AG120" s="2"/>
      <c r="AH120" s="2"/>
      <c r="AI120" s="2"/>
      <c r="AJ120" s="2"/>
      <c r="AK120" s="2"/>
      <c r="AL120" s="2"/>
    </row>
    <row r="121" spans="1:38" s="1" customFormat="1" ht="18.75" x14ac:dyDescent="0.25">
      <c r="A121" s="238" t="s">
        <v>49</v>
      </c>
      <c r="B121" s="239"/>
      <c r="C121" s="72">
        <f t="shared" ref="C121:C126" si="7">+M60</f>
        <v>0</v>
      </c>
      <c r="D121" s="112">
        <v>0</v>
      </c>
      <c r="E121" s="113" t="str">
        <f>+IF(OR(C121=0,C121="-"),"",(D121/C121))</f>
        <v/>
      </c>
      <c r="F121" s="137"/>
      <c r="G121" s="238" t="s">
        <v>49</v>
      </c>
      <c r="H121" s="240"/>
      <c r="I121" s="114">
        <v>0</v>
      </c>
      <c r="J121" s="159"/>
      <c r="K121" s="137"/>
      <c r="L121" s="138"/>
      <c r="M121" s="138"/>
      <c r="N121" s="142"/>
      <c r="O121" s="138"/>
      <c r="P121" s="2"/>
      <c r="Q121" s="2"/>
      <c r="R121" s="2"/>
      <c r="S121" s="2"/>
      <c r="T121" s="2"/>
      <c r="U121" s="2"/>
      <c r="V121" s="2"/>
      <c r="W121" s="2"/>
      <c r="X121" s="2"/>
      <c r="Y121" s="2"/>
      <c r="Z121" s="2"/>
      <c r="AA121" s="2"/>
      <c r="AB121" s="2"/>
      <c r="AC121" s="2"/>
      <c r="AD121" s="2"/>
      <c r="AE121" s="2"/>
      <c r="AF121" s="2"/>
      <c r="AG121" s="2"/>
      <c r="AH121" s="2"/>
      <c r="AI121" s="2"/>
      <c r="AJ121" s="2"/>
      <c r="AK121" s="2"/>
      <c r="AL121" s="2"/>
    </row>
    <row r="122" spans="1:38" s="1" customFormat="1" ht="18.75" x14ac:dyDescent="0.25">
      <c r="A122" s="241" t="s">
        <v>50</v>
      </c>
      <c r="B122" s="242"/>
      <c r="C122" s="76">
        <f t="shared" si="7"/>
        <v>0</v>
      </c>
      <c r="D122" s="115">
        <v>0</v>
      </c>
      <c r="E122" s="116" t="str">
        <f t="shared" ref="E122:E126" si="8">+IF(OR(C122=0,C122="-"),"",(D122/C122))</f>
        <v/>
      </c>
      <c r="F122" s="137"/>
      <c r="G122" s="241" t="s">
        <v>50</v>
      </c>
      <c r="H122" s="243"/>
      <c r="I122" s="117">
        <v>0</v>
      </c>
      <c r="J122" s="159"/>
      <c r="K122" s="137"/>
      <c r="L122" s="138"/>
      <c r="M122" s="138"/>
      <c r="N122" s="142"/>
      <c r="O122" s="138"/>
      <c r="P122" s="2"/>
      <c r="Q122" s="2"/>
      <c r="R122" s="2"/>
      <c r="S122" s="2"/>
      <c r="T122" s="2"/>
      <c r="U122" s="2"/>
      <c r="V122" s="2"/>
      <c r="W122" s="2"/>
      <c r="X122" s="2"/>
      <c r="Y122" s="2"/>
      <c r="Z122" s="2"/>
      <c r="AA122" s="2"/>
      <c r="AB122" s="2"/>
      <c r="AC122" s="2"/>
      <c r="AD122" s="2"/>
      <c r="AE122" s="2"/>
      <c r="AF122" s="2"/>
      <c r="AG122" s="2"/>
      <c r="AH122" s="2"/>
      <c r="AI122" s="2"/>
      <c r="AJ122" s="2"/>
      <c r="AK122" s="2"/>
      <c r="AL122" s="2"/>
    </row>
    <row r="123" spans="1:38" s="1" customFormat="1" ht="18.75" x14ac:dyDescent="0.25">
      <c r="A123" s="241" t="s">
        <v>51</v>
      </c>
      <c r="B123" s="242"/>
      <c r="C123" s="76">
        <f t="shared" si="7"/>
        <v>0</v>
      </c>
      <c r="D123" s="115">
        <v>0</v>
      </c>
      <c r="E123" s="116" t="str">
        <f t="shared" si="8"/>
        <v/>
      </c>
      <c r="F123" s="137"/>
      <c r="G123" s="241" t="s">
        <v>51</v>
      </c>
      <c r="H123" s="243"/>
      <c r="I123" s="117">
        <v>0</v>
      </c>
      <c r="J123" s="159"/>
      <c r="K123" s="137"/>
      <c r="L123" s="138"/>
      <c r="M123" s="138"/>
      <c r="N123" s="142"/>
      <c r="O123" s="138"/>
      <c r="P123" s="2"/>
      <c r="Q123" s="2"/>
      <c r="R123" s="2"/>
      <c r="S123" s="2"/>
      <c r="T123" s="2"/>
      <c r="U123" s="2"/>
      <c r="V123" s="2"/>
      <c r="W123" s="2"/>
      <c r="X123" s="2"/>
      <c r="Y123" s="2"/>
      <c r="Z123" s="2"/>
      <c r="AA123" s="2"/>
      <c r="AB123" s="2"/>
      <c r="AC123" s="2"/>
      <c r="AD123" s="2"/>
      <c r="AE123" s="2"/>
      <c r="AF123" s="2"/>
      <c r="AG123" s="2"/>
      <c r="AH123" s="2"/>
      <c r="AI123" s="2"/>
      <c r="AJ123" s="2"/>
      <c r="AK123" s="2"/>
      <c r="AL123" s="2"/>
    </row>
    <row r="124" spans="1:38" s="1" customFormat="1" ht="18.75" x14ac:dyDescent="0.25">
      <c r="A124" s="241" t="s">
        <v>52</v>
      </c>
      <c r="B124" s="242"/>
      <c r="C124" s="76">
        <f t="shared" si="7"/>
        <v>0</v>
      </c>
      <c r="D124" s="115">
        <v>0</v>
      </c>
      <c r="E124" s="116" t="str">
        <f t="shared" si="8"/>
        <v/>
      </c>
      <c r="F124" s="137"/>
      <c r="G124" s="241" t="s">
        <v>52</v>
      </c>
      <c r="H124" s="243"/>
      <c r="I124" s="117">
        <v>0</v>
      </c>
      <c r="J124" s="159"/>
      <c r="K124" s="137"/>
      <c r="L124" s="138"/>
      <c r="M124" s="138"/>
      <c r="N124" s="142"/>
      <c r="O124" s="138"/>
      <c r="P124" s="2"/>
      <c r="Q124" s="2"/>
      <c r="R124" s="2"/>
      <c r="S124" s="2"/>
      <c r="T124" s="2"/>
      <c r="U124" s="2"/>
      <c r="V124" s="2"/>
      <c r="W124" s="2"/>
      <c r="X124" s="2"/>
      <c r="Y124" s="2"/>
      <c r="Z124" s="2"/>
      <c r="AA124" s="2"/>
      <c r="AB124" s="2"/>
      <c r="AC124" s="2"/>
      <c r="AD124" s="2"/>
      <c r="AE124" s="2"/>
      <c r="AF124" s="2"/>
      <c r="AG124" s="2"/>
      <c r="AH124" s="2"/>
      <c r="AI124" s="2"/>
      <c r="AJ124" s="2"/>
      <c r="AK124" s="2"/>
      <c r="AL124" s="2"/>
    </row>
    <row r="125" spans="1:38" s="1" customFormat="1" ht="18.75" x14ac:dyDescent="0.25">
      <c r="A125" s="241" t="s">
        <v>53</v>
      </c>
      <c r="B125" s="242"/>
      <c r="C125" s="76">
        <f t="shared" si="7"/>
        <v>0</v>
      </c>
      <c r="D125" s="115">
        <v>0</v>
      </c>
      <c r="E125" s="116" t="str">
        <f t="shared" si="8"/>
        <v/>
      </c>
      <c r="F125" s="137"/>
      <c r="G125" s="241" t="s">
        <v>53</v>
      </c>
      <c r="H125" s="243"/>
      <c r="I125" s="117">
        <v>0</v>
      </c>
      <c r="J125" s="159"/>
      <c r="K125" s="137"/>
      <c r="L125" s="138"/>
      <c r="M125" s="138"/>
      <c r="N125" s="142"/>
      <c r="O125" s="138"/>
      <c r="P125" s="2"/>
      <c r="Q125" s="2"/>
      <c r="R125" s="2"/>
      <c r="S125" s="2"/>
      <c r="T125" s="2"/>
      <c r="U125" s="2"/>
      <c r="V125" s="2"/>
      <c r="W125" s="2"/>
      <c r="X125" s="2"/>
      <c r="Y125" s="2"/>
      <c r="Z125" s="2"/>
      <c r="AA125" s="2"/>
      <c r="AB125" s="2"/>
      <c r="AC125" s="2"/>
      <c r="AD125" s="2"/>
      <c r="AE125" s="2"/>
      <c r="AF125" s="2"/>
      <c r="AG125" s="2"/>
      <c r="AH125" s="2"/>
      <c r="AI125" s="2"/>
      <c r="AJ125" s="2"/>
      <c r="AK125" s="2"/>
      <c r="AL125" s="2"/>
    </row>
    <row r="126" spans="1:38" s="1" customFormat="1" ht="18.75" x14ac:dyDescent="0.25">
      <c r="A126" s="241" t="s">
        <v>54</v>
      </c>
      <c r="B126" s="242"/>
      <c r="C126" s="76">
        <f t="shared" si="7"/>
        <v>0</v>
      </c>
      <c r="D126" s="115">
        <v>0</v>
      </c>
      <c r="E126" s="116" t="str">
        <f t="shared" si="8"/>
        <v/>
      </c>
      <c r="F126" s="137"/>
      <c r="G126" s="241" t="s">
        <v>54</v>
      </c>
      <c r="H126" s="243"/>
      <c r="I126" s="117">
        <v>0</v>
      </c>
      <c r="J126" s="159"/>
      <c r="K126" s="137"/>
      <c r="L126" s="138"/>
      <c r="M126" s="138"/>
      <c r="N126" s="142"/>
      <c r="O126" s="138"/>
      <c r="P126" s="2"/>
      <c r="Q126" s="2"/>
      <c r="R126" s="2"/>
      <c r="S126" s="2"/>
      <c r="T126" s="2"/>
      <c r="U126" s="2"/>
      <c r="V126" s="2"/>
      <c r="W126" s="2"/>
      <c r="X126" s="2"/>
      <c r="Y126" s="2"/>
      <c r="Z126" s="2"/>
      <c r="AA126" s="2"/>
      <c r="AB126" s="2"/>
      <c r="AC126" s="2"/>
      <c r="AD126" s="2"/>
      <c r="AE126" s="2"/>
      <c r="AF126" s="2"/>
      <c r="AG126" s="2"/>
      <c r="AH126" s="2"/>
      <c r="AI126" s="2"/>
      <c r="AJ126" s="2"/>
      <c r="AK126" s="2"/>
      <c r="AL126" s="2"/>
    </row>
    <row r="127" spans="1:38" s="1" customFormat="1" ht="19.5" thickBot="1" x14ac:dyDescent="0.3">
      <c r="A127" s="246" t="s">
        <v>41</v>
      </c>
      <c r="B127" s="247"/>
      <c r="C127" s="80">
        <f>+SUM(C121:C126)</f>
        <v>0</v>
      </c>
      <c r="D127" s="118">
        <f>+SUM(D121:D126)</f>
        <v>0</v>
      </c>
      <c r="E127" s="119" t="str">
        <f t="shared" ref="E127" si="9">+IF(C127=0,"",(D127/C127))</f>
        <v/>
      </c>
      <c r="F127" s="137"/>
      <c r="G127" s="246" t="s">
        <v>41</v>
      </c>
      <c r="H127" s="248"/>
      <c r="I127" s="120">
        <f>+SUM(I121:I126)</f>
        <v>0</v>
      </c>
      <c r="J127" s="160"/>
      <c r="K127" s="137"/>
      <c r="L127" s="138"/>
      <c r="M127" s="138"/>
      <c r="N127" s="142"/>
      <c r="O127" s="138"/>
      <c r="P127" s="2"/>
      <c r="Q127" s="2"/>
      <c r="R127" s="2"/>
      <c r="S127" s="2"/>
      <c r="T127" s="2"/>
      <c r="U127" s="2"/>
      <c r="V127" s="2"/>
      <c r="W127" s="2"/>
      <c r="X127" s="2"/>
      <c r="Y127" s="2"/>
      <c r="Z127" s="2"/>
      <c r="AA127" s="2"/>
      <c r="AB127" s="2"/>
      <c r="AC127" s="2"/>
      <c r="AD127" s="2"/>
      <c r="AE127" s="2"/>
      <c r="AF127" s="2"/>
      <c r="AG127" s="2"/>
      <c r="AH127" s="2"/>
      <c r="AI127" s="2"/>
      <c r="AJ127" s="2"/>
      <c r="AK127" s="2"/>
      <c r="AL127" s="2"/>
    </row>
    <row r="128" spans="1:38" s="1" customFormat="1" x14ac:dyDescent="0.25">
      <c r="A128" s="144" t="s">
        <v>98</v>
      </c>
      <c r="B128" s="137"/>
      <c r="C128" s="137"/>
      <c r="D128" s="137"/>
      <c r="E128" s="137"/>
      <c r="F128" s="137"/>
      <c r="G128" s="144" t="s">
        <v>42</v>
      </c>
      <c r="H128" s="137"/>
      <c r="I128" s="137"/>
      <c r="J128" s="137"/>
      <c r="K128" s="137"/>
      <c r="L128" s="138"/>
      <c r="M128" s="138"/>
      <c r="N128" s="142"/>
      <c r="O128" s="138"/>
      <c r="P128" s="2"/>
      <c r="Q128" s="2"/>
      <c r="R128" s="2"/>
      <c r="S128" s="2"/>
      <c r="T128" s="2"/>
      <c r="U128" s="2"/>
      <c r="V128" s="2"/>
      <c r="W128" s="2"/>
      <c r="X128" s="2"/>
      <c r="Y128" s="2"/>
      <c r="Z128" s="2"/>
      <c r="AA128" s="2"/>
      <c r="AB128" s="2"/>
      <c r="AC128" s="2"/>
      <c r="AD128" s="2"/>
      <c r="AE128" s="2"/>
      <c r="AF128" s="2"/>
      <c r="AG128" s="2"/>
      <c r="AH128" s="2"/>
      <c r="AI128" s="2"/>
      <c r="AJ128" s="2"/>
      <c r="AK128" s="2"/>
      <c r="AL128" s="2"/>
    </row>
    <row r="129" spans="1:38" s="1" customFormat="1" ht="10.5" customHeight="1" x14ac:dyDescent="0.25">
      <c r="A129" s="161"/>
      <c r="B129" s="137"/>
      <c r="C129" s="137"/>
      <c r="D129" s="137"/>
      <c r="E129" s="137"/>
      <c r="F129" s="137"/>
      <c r="G129" s="137"/>
      <c r="H129" s="137"/>
      <c r="I129" s="137"/>
      <c r="J129" s="137"/>
      <c r="K129" s="137"/>
      <c r="L129" s="138"/>
      <c r="M129" s="138"/>
      <c r="N129" s="142"/>
      <c r="O129" s="138"/>
      <c r="P129" s="2"/>
      <c r="Q129" s="2"/>
      <c r="R129" s="2"/>
      <c r="S129" s="2"/>
      <c r="T129" s="2"/>
      <c r="U129" s="2"/>
      <c r="V129" s="2"/>
      <c r="W129" s="2"/>
      <c r="X129" s="2"/>
      <c r="Y129" s="2"/>
      <c r="Z129" s="2"/>
      <c r="AA129" s="2"/>
      <c r="AB129" s="2"/>
      <c r="AC129" s="2"/>
      <c r="AD129" s="2"/>
      <c r="AE129" s="2"/>
      <c r="AF129" s="2"/>
      <c r="AG129" s="2"/>
      <c r="AH129" s="2"/>
      <c r="AI129" s="2"/>
      <c r="AJ129" s="2"/>
      <c r="AK129" s="2"/>
      <c r="AL129" s="2"/>
    </row>
    <row r="130" spans="1:38" s="1" customFormat="1" ht="21.75" thickBot="1" x14ac:dyDescent="0.3">
      <c r="A130" s="181" t="s">
        <v>99</v>
      </c>
      <c r="B130" s="137"/>
      <c r="C130" s="137"/>
      <c r="D130" s="137"/>
      <c r="E130" s="137"/>
      <c r="F130" s="137"/>
      <c r="G130" s="137"/>
      <c r="H130" s="137"/>
      <c r="I130" s="137"/>
      <c r="J130" s="137"/>
      <c r="K130" s="138"/>
      <c r="L130" s="138"/>
      <c r="M130" s="138"/>
      <c r="N130" s="142"/>
      <c r="O130" s="138"/>
      <c r="P130" s="2"/>
      <c r="Q130" s="2"/>
      <c r="R130" s="2"/>
      <c r="S130" s="2"/>
      <c r="T130" s="2"/>
      <c r="U130" s="2"/>
      <c r="V130" s="2"/>
      <c r="W130" s="2"/>
      <c r="X130" s="2"/>
      <c r="Y130" s="2"/>
      <c r="Z130" s="2"/>
      <c r="AA130" s="2"/>
      <c r="AB130" s="2"/>
      <c r="AC130" s="2"/>
      <c r="AD130" s="2"/>
      <c r="AE130" s="2"/>
      <c r="AF130" s="2"/>
      <c r="AG130" s="2"/>
      <c r="AH130" s="2"/>
      <c r="AI130" s="2"/>
      <c r="AJ130" s="2"/>
      <c r="AK130" s="2"/>
    </row>
    <row r="131" spans="1:38" s="1" customFormat="1" ht="30.75" customHeight="1" thickBot="1" x14ac:dyDescent="0.3">
      <c r="A131" s="93" t="s">
        <v>100</v>
      </c>
      <c r="B131" s="121"/>
      <c r="C131" s="19">
        <v>2014</v>
      </c>
      <c r="D131" s="20">
        <v>2015</v>
      </c>
      <c r="E131" s="20">
        <v>2016</v>
      </c>
      <c r="F131" s="20">
        <v>2017</v>
      </c>
      <c r="G131" s="21">
        <v>2018</v>
      </c>
      <c r="H131" s="21">
        <v>2019</v>
      </c>
      <c r="I131" s="21">
        <v>2020</v>
      </c>
      <c r="J131" s="21">
        <v>2021</v>
      </c>
      <c r="K131" s="21">
        <v>2022</v>
      </c>
      <c r="L131" s="21">
        <v>2023</v>
      </c>
      <c r="M131" s="22">
        <v>2024</v>
      </c>
      <c r="N131" s="142"/>
      <c r="O131" s="138"/>
      <c r="P131" s="2"/>
      <c r="Q131" s="2"/>
      <c r="R131" s="2"/>
      <c r="S131" s="2"/>
      <c r="T131" s="2"/>
      <c r="U131" s="2"/>
      <c r="V131" s="2"/>
      <c r="W131" s="2"/>
      <c r="X131" s="2"/>
      <c r="Y131" s="2"/>
      <c r="Z131" s="2"/>
      <c r="AA131" s="2"/>
      <c r="AB131" s="2"/>
      <c r="AC131" s="2"/>
      <c r="AD131" s="2"/>
      <c r="AE131" s="2"/>
      <c r="AF131" s="2"/>
      <c r="AG131" s="2"/>
      <c r="AH131" s="2"/>
      <c r="AI131" s="2"/>
      <c r="AJ131" s="2"/>
      <c r="AK131" s="2"/>
    </row>
    <row r="132" spans="1:38" s="1" customFormat="1" ht="18.75" x14ac:dyDescent="0.25">
      <c r="A132" s="213" t="s">
        <v>49</v>
      </c>
      <c r="B132" s="236"/>
      <c r="C132" s="101">
        <v>0</v>
      </c>
      <c r="D132" s="102">
        <v>0</v>
      </c>
      <c r="E132" s="102">
        <v>0</v>
      </c>
      <c r="F132" s="102">
        <v>0</v>
      </c>
      <c r="G132" s="103">
        <v>0</v>
      </c>
      <c r="H132" s="103">
        <v>0</v>
      </c>
      <c r="I132" s="96">
        <v>0</v>
      </c>
      <c r="J132" s="103">
        <v>0</v>
      </c>
      <c r="K132" s="103">
        <v>0</v>
      </c>
      <c r="L132" s="122">
        <v>0</v>
      </c>
      <c r="M132" s="123">
        <v>0</v>
      </c>
      <c r="N132" s="142"/>
      <c r="O132" s="138"/>
      <c r="P132" s="2"/>
      <c r="Q132" s="2"/>
      <c r="R132" s="2"/>
      <c r="S132" s="2"/>
      <c r="T132" s="2"/>
      <c r="U132" s="2"/>
      <c r="V132" s="2"/>
      <c r="W132" s="2"/>
      <c r="X132" s="2"/>
      <c r="Y132" s="2"/>
      <c r="Z132" s="2"/>
      <c r="AA132" s="2"/>
      <c r="AB132" s="2"/>
      <c r="AC132" s="2"/>
      <c r="AD132" s="2"/>
      <c r="AE132" s="2"/>
      <c r="AF132" s="2"/>
      <c r="AG132" s="2"/>
      <c r="AH132" s="2"/>
      <c r="AI132" s="2"/>
      <c r="AJ132" s="2"/>
      <c r="AK132" s="2"/>
    </row>
    <row r="133" spans="1:38" s="1" customFormat="1" ht="18.75" x14ac:dyDescent="0.25">
      <c r="A133" s="216" t="s">
        <v>50</v>
      </c>
      <c r="B133" s="227"/>
      <c r="C133" s="76">
        <v>0</v>
      </c>
      <c r="D133" s="77">
        <v>0</v>
      </c>
      <c r="E133" s="77">
        <v>0</v>
      </c>
      <c r="F133" s="77">
        <v>0</v>
      </c>
      <c r="G133" s="78">
        <v>0</v>
      </c>
      <c r="H133" s="78">
        <v>0</v>
      </c>
      <c r="I133" s="79">
        <v>0</v>
      </c>
      <c r="J133" s="78">
        <v>0</v>
      </c>
      <c r="K133" s="78">
        <v>0</v>
      </c>
      <c r="L133" s="124">
        <v>0</v>
      </c>
      <c r="M133" s="125">
        <v>0</v>
      </c>
      <c r="N133" s="142"/>
      <c r="O133" s="138"/>
      <c r="P133" s="2"/>
      <c r="Q133" s="2"/>
      <c r="R133" s="2"/>
      <c r="S133" s="2"/>
      <c r="T133" s="2"/>
      <c r="U133" s="2"/>
      <c r="V133" s="2"/>
      <c r="W133" s="2"/>
      <c r="X133" s="2"/>
      <c r="Y133" s="2"/>
      <c r="Z133" s="2"/>
      <c r="AA133" s="2"/>
      <c r="AB133" s="2"/>
      <c r="AC133" s="2"/>
      <c r="AD133" s="2"/>
      <c r="AE133" s="2"/>
      <c r="AF133" s="2"/>
      <c r="AG133" s="2"/>
      <c r="AH133" s="2"/>
      <c r="AI133" s="2"/>
      <c r="AJ133" s="2"/>
      <c r="AK133" s="2"/>
    </row>
    <row r="134" spans="1:38" s="1" customFormat="1" ht="18.75" x14ac:dyDescent="0.25">
      <c r="A134" s="216" t="s">
        <v>51</v>
      </c>
      <c r="B134" s="227"/>
      <c r="C134" s="76">
        <v>0</v>
      </c>
      <c r="D134" s="77">
        <v>0</v>
      </c>
      <c r="E134" s="77">
        <v>0</v>
      </c>
      <c r="F134" s="77">
        <v>0</v>
      </c>
      <c r="G134" s="78">
        <v>0</v>
      </c>
      <c r="H134" s="78">
        <v>0</v>
      </c>
      <c r="I134" s="79">
        <v>0</v>
      </c>
      <c r="J134" s="78">
        <v>0</v>
      </c>
      <c r="K134" s="78">
        <v>0</v>
      </c>
      <c r="L134" s="124">
        <v>0</v>
      </c>
      <c r="M134" s="125">
        <v>0</v>
      </c>
      <c r="N134" s="142"/>
      <c r="O134" s="138"/>
      <c r="P134" s="2"/>
      <c r="Q134" s="2"/>
      <c r="R134" s="2"/>
      <c r="S134" s="2"/>
      <c r="T134" s="2"/>
      <c r="U134" s="2"/>
      <c r="V134" s="2"/>
      <c r="W134" s="2"/>
      <c r="X134" s="2"/>
      <c r="Y134" s="2"/>
      <c r="Z134" s="2"/>
      <c r="AA134" s="2"/>
      <c r="AB134" s="2"/>
      <c r="AC134" s="2"/>
      <c r="AD134" s="2"/>
      <c r="AE134" s="2"/>
      <c r="AF134" s="2"/>
      <c r="AG134" s="2"/>
      <c r="AH134" s="2"/>
      <c r="AI134" s="2"/>
      <c r="AJ134" s="2"/>
      <c r="AK134" s="2"/>
    </row>
    <row r="135" spans="1:38" s="1" customFormat="1" ht="18.75" x14ac:dyDescent="0.25">
      <c r="A135" s="216" t="s">
        <v>52</v>
      </c>
      <c r="B135" s="227"/>
      <c r="C135" s="76">
        <v>0</v>
      </c>
      <c r="D135" s="77">
        <v>0</v>
      </c>
      <c r="E135" s="77">
        <v>0</v>
      </c>
      <c r="F135" s="77">
        <v>0</v>
      </c>
      <c r="G135" s="78">
        <v>0</v>
      </c>
      <c r="H135" s="78">
        <v>0</v>
      </c>
      <c r="I135" s="79">
        <v>0</v>
      </c>
      <c r="J135" s="78">
        <v>0</v>
      </c>
      <c r="K135" s="78">
        <v>0</v>
      </c>
      <c r="L135" s="124">
        <v>0</v>
      </c>
      <c r="M135" s="125">
        <v>0</v>
      </c>
      <c r="N135" s="142"/>
      <c r="O135" s="138"/>
      <c r="P135" s="2"/>
      <c r="Q135" s="2"/>
      <c r="R135" s="2"/>
      <c r="S135" s="2"/>
      <c r="T135" s="2"/>
      <c r="U135" s="2"/>
      <c r="V135" s="2"/>
      <c r="W135" s="2"/>
      <c r="X135" s="2"/>
      <c r="Y135" s="2"/>
      <c r="Z135" s="2"/>
      <c r="AA135" s="2"/>
      <c r="AB135" s="2"/>
      <c r="AC135" s="2"/>
      <c r="AD135" s="2"/>
      <c r="AE135" s="2"/>
      <c r="AF135" s="2"/>
      <c r="AG135" s="2"/>
      <c r="AH135" s="2"/>
      <c r="AI135" s="2"/>
      <c r="AJ135" s="2"/>
      <c r="AK135" s="2"/>
    </row>
    <row r="136" spans="1:38" s="1" customFormat="1" ht="18.75" x14ac:dyDescent="0.25">
      <c r="A136" s="216" t="s">
        <v>53</v>
      </c>
      <c r="B136" s="227"/>
      <c r="C136" s="76">
        <v>0</v>
      </c>
      <c r="D136" s="77">
        <v>0</v>
      </c>
      <c r="E136" s="77">
        <v>0</v>
      </c>
      <c r="F136" s="77">
        <v>0</v>
      </c>
      <c r="G136" s="78">
        <v>0</v>
      </c>
      <c r="H136" s="78">
        <v>0</v>
      </c>
      <c r="I136" s="79">
        <v>0</v>
      </c>
      <c r="J136" s="78">
        <v>0</v>
      </c>
      <c r="K136" s="78">
        <v>0</v>
      </c>
      <c r="L136" s="124">
        <v>0</v>
      </c>
      <c r="M136" s="125">
        <v>0</v>
      </c>
      <c r="N136" s="142"/>
      <c r="O136" s="138"/>
      <c r="P136" s="2"/>
      <c r="Q136" s="2"/>
      <c r="R136" s="2"/>
      <c r="S136" s="2"/>
      <c r="T136" s="2"/>
      <c r="U136" s="2"/>
      <c r="V136" s="2"/>
      <c r="W136" s="2"/>
      <c r="X136" s="2"/>
      <c r="Y136" s="2"/>
      <c r="Z136" s="2"/>
      <c r="AA136" s="2"/>
      <c r="AB136" s="2"/>
      <c r="AC136" s="2"/>
      <c r="AD136" s="2"/>
      <c r="AE136" s="2"/>
      <c r="AF136" s="2"/>
      <c r="AG136" s="2"/>
      <c r="AH136" s="2"/>
      <c r="AI136" s="2"/>
      <c r="AJ136" s="2"/>
      <c r="AK136" s="2"/>
    </row>
    <row r="137" spans="1:38" s="1" customFormat="1" ht="18.75" x14ac:dyDescent="0.25">
      <c r="A137" s="216" t="s">
        <v>54</v>
      </c>
      <c r="B137" s="227"/>
      <c r="C137" s="76">
        <v>0</v>
      </c>
      <c r="D137" s="77">
        <v>0</v>
      </c>
      <c r="E137" s="77">
        <v>0</v>
      </c>
      <c r="F137" s="77">
        <v>0</v>
      </c>
      <c r="G137" s="78">
        <v>0</v>
      </c>
      <c r="H137" s="78">
        <v>0</v>
      </c>
      <c r="I137" s="79">
        <v>0</v>
      </c>
      <c r="J137" s="78">
        <v>0</v>
      </c>
      <c r="K137" s="78">
        <v>0</v>
      </c>
      <c r="L137" s="124">
        <v>0</v>
      </c>
      <c r="M137" s="125">
        <v>0</v>
      </c>
      <c r="N137" s="142"/>
      <c r="O137" s="138"/>
      <c r="P137" s="2"/>
      <c r="Q137" s="2"/>
      <c r="R137" s="2"/>
      <c r="S137" s="2"/>
      <c r="T137" s="2"/>
      <c r="U137" s="2"/>
      <c r="V137" s="2"/>
      <c r="W137" s="2"/>
      <c r="X137" s="2"/>
      <c r="Y137" s="2"/>
      <c r="Z137" s="2"/>
      <c r="AA137" s="2"/>
      <c r="AB137" s="2"/>
      <c r="AC137" s="2"/>
      <c r="AD137" s="2"/>
      <c r="AE137" s="2"/>
      <c r="AF137" s="2"/>
      <c r="AG137" s="2"/>
      <c r="AH137" s="2"/>
      <c r="AI137" s="2"/>
      <c r="AJ137" s="2"/>
      <c r="AK137" s="2"/>
    </row>
    <row r="138" spans="1:38" s="1" customFormat="1" ht="19.5" thickBot="1" x14ac:dyDescent="0.3">
      <c r="A138" s="99" t="s">
        <v>41</v>
      </c>
      <c r="B138" s="126"/>
      <c r="C138" s="80">
        <f>+SUM(C132:C137)</f>
        <v>0</v>
      </c>
      <c r="D138" s="81">
        <f t="shared" ref="D138:I138" si="10">+SUM(D132:D137)</f>
        <v>0</v>
      </c>
      <c r="E138" s="81">
        <f t="shared" si="10"/>
        <v>0</v>
      </c>
      <c r="F138" s="81">
        <f t="shared" si="10"/>
        <v>0</v>
      </c>
      <c r="G138" s="82">
        <f t="shared" si="10"/>
        <v>0</v>
      </c>
      <c r="H138" s="82">
        <f t="shared" si="10"/>
        <v>0</v>
      </c>
      <c r="I138" s="83">
        <f t="shared" si="10"/>
        <v>0</v>
      </c>
      <c r="J138" s="82">
        <f>+SUM(J132:J137)</f>
        <v>0</v>
      </c>
      <c r="K138" s="82">
        <f t="shared" ref="K138" si="11">+SUM(K132:K137)</f>
        <v>0</v>
      </c>
      <c r="L138" s="127">
        <f>+SUM(L132:L137)</f>
        <v>0</v>
      </c>
      <c r="M138" s="128">
        <f>+SUM(M132:M137)</f>
        <v>0</v>
      </c>
      <c r="N138" s="142"/>
      <c r="O138" s="138"/>
      <c r="P138" s="2"/>
      <c r="Q138" s="2"/>
      <c r="R138" s="2"/>
      <c r="S138" s="2"/>
      <c r="T138" s="2"/>
      <c r="U138" s="2"/>
      <c r="V138" s="2"/>
      <c r="W138" s="2"/>
      <c r="X138" s="2"/>
      <c r="Y138" s="2"/>
      <c r="Z138" s="2"/>
      <c r="AA138" s="2"/>
      <c r="AB138" s="2"/>
      <c r="AC138" s="2"/>
      <c r="AD138" s="2"/>
      <c r="AE138" s="2"/>
      <c r="AF138" s="2"/>
      <c r="AG138" s="2"/>
      <c r="AH138" s="2"/>
      <c r="AI138" s="2"/>
      <c r="AJ138" s="2"/>
      <c r="AK138" s="2"/>
    </row>
    <row r="139" spans="1:38" s="1" customFormat="1" x14ac:dyDescent="0.25">
      <c r="A139" s="144" t="s">
        <v>42</v>
      </c>
      <c r="B139" s="137"/>
      <c r="C139" s="137"/>
      <c r="D139" s="137"/>
      <c r="E139" s="137"/>
      <c r="F139" s="162"/>
      <c r="G139" s="138"/>
      <c r="H139" s="138"/>
      <c r="I139" s="137"/>
      <c r="J139" s="137"/>
      <c r="K139" s="138"/>
      <c r="L139" s="138"/>
      <c r="M139" s="138"/>
      <c r="N139" s="142"/>
      <c r="O139" s="138"/>
      <c r="P139" s="2"/>
      <c r="Q139" s="2"/>
      <c r="R139" s="2"/>
      <c r="S139" s="2"/>
      <c r="T139" s="2"/>
      <c r="U139" s="2"/>
      <c r="V139" s="2"/>
      <c r="W139" s="2"/>
      <c r="X139" s="2"/>
      <c r="Y139" s="2"/>
      <c r="Z139" s="2"/>
      <c r="AA139" s="2"/>
      <c r="AB139" s="2"/>
      <c r="AC139" s="2"/>
      <c r="AD139" s="2"/>
      <c r="AE139" s="2"/>
      <c r="AF139" s="2"/>
      <c r="AG139" s="2"/>
      <c r="AH139" s="2"/>
      <c r="AI139" s="2"/>
      <c r="AJ139" s="2"/>
      <c r="AK139" s="2"/>
    </row>
    <row r="140" spans="1:38" s="1" customFormat="1" x14ac:dyDescent="0.25">
      <c r="A140" s="144" t="s">
        <v>101</v>
      </c>
      <c r="B140" s="137"/>
      <c r="C140" s="137"/>
      <c r="D140" s="137"/>
      <c r="E140" s="137"/>
      <c r="F140" s="162"/>
      <c r="G140" s="138"/>
      <c r="H140" s="138"/>
      <c r="I140" s="137"/>
      <c r="J140" s="137"/>
      <c r="K140" s="138"/>
      <c r="L140" s="138"/>
      <c r="M140" s="138"/>
      <c r="N140" s="142"/>
      <c r="O140" s="138"/>
      <c r="P140" s="2"/>
      <c r="Q140" s="2"/>
      <c r="R140" s="2"/>
      <c r="S140" s="2"/>
      <c r="T140" s="2"/>
      <c r="U140" s="2"/>
      <c r="V140" s="2"/>
      <c r="W140" s="2"/>
      <c r="X140" s="2"/>
      <c r="Y140" s="2"/>
      <c r="Z140" s="2"/>
      <c r="AA140" s="2"/>
      <c r="AB140" s="2"/>
      <c r="AC140" s="2"/>
      <c r="AD140" s="2"/>
      <c r="AE140" s="2"/>
      <c r="AF140" s="2"/>
      <c r="AG140" s="2"/>
      <c r="AH140" s="2"/>
      <c r="AI140" s="2"/>
      <c r="AJ140" s="2"/>
      <c r="AK140" s="2"/>
    </row>
    <row r="141" spans="1:38" s="1" customFormat="1" x14ac:dyDescent="0.25">
      <c r="A141" s="144"/>
      <c r="B141" s="137"/>
      <c r="C141" s="137"/>
      <c r="D141" s="137"/>
      <c r="E141" s="137"/>
      <c r="F141" s="162"/>
      <c r="G141" s="138"/>
      <c r="H141" s="138"/>
      <c r="I141" s="137"/>
      <c r="J141" s="137"/>
      <c r="K141" s="138"/>
      <c r="L141" s="138"/>
      <c r="M141" s="138"/>
      <c r="N141" s="142"/>
      <c r="O141" s="138"/>
      <c r="P141" s="2"/>
      <c r="Q141" s="2"/>
      <c r="R141" s="2"/>
      <c r="S141" s="2"/>
      <c r="T141" s="2"/>
      <c r="U141" s="2"/>
      <c r="V141" s="2"/>
      <c r="W141" s="2"/>
      <c r="X141" s="2"/>
      <c r="Y141" s="2"/>
      <c r="Z141" s="2"/>
      <c r="AA141" s="2"/>
      <c r="AB141" s="2"/>
      <c r="AC141" s="2"/>
      <c r="AD141" s="2"/>
      <c r="AE141" s="2"/>
      <c r="AF141" s="2"/>
      <c r="AG141" s="2"/>
      <c r="AH141" s="2"/>
      <c r="AI141" s="2"/>
      <c r="AJ141" s="2"/>
      <c r="AK141" s="2"/>
    </row>
    <row r="142" spans="1:38" s="1" customFormat="1" ht="21.75" thickBot="1" x14ac:dyDescent="0.3">
      <c r="A142" s="146" t="s">
        <v>102</v>
      </c>
      <c r="B142" s="137"/>
      <c r="C142" s="137"/>
      <c r="D142" s="137"/>
      <c r="E142" s="137"/>
      <c r="F142" s="137"/>
      <c r="G142" s="137"/>
      <c r="H142" s="137"/>
      <c r="I142" s="137"/>
      <c r="J142" s="137"/>
      <c r="K142" s="138"/>
      <c r="L142" s="138"/>
      <c r="M142" s="138"/>
      <c r="N142" s="142"/>
      <c r="O142" s="138"/>
      <c r="P142" s="2"/>
      <c r="Q142" s="2"/>
      <c r="R142" s="2"/>
      <c r="S142" s="2"/>
      <c r="T142" s="2"/>
      <c r="U142" s="2"/>
      <c r="V142" s="2"/>
      <c r="W142" s="2"/>
      <c r="X142" s="2"/>
      <c r="Y142" s="2"/>
      <c r="Z142" s="2"/>
      <c r="AA142" s="2"/>
      <c r="AB142" s="2"/>
      <c r="AC142" s="2"/>
      <c r="AD142" s="2"/>
      <c r="AE142" s="2"/>
      <c r="AF142" s="2"/>
      <c r="AG142" s="2"/>
      <c r="AH142" s="2"/>
      <c r="AI142" s="2"/>
      <c r="AJ142" s="2"/>
      <c r="AK142" s="2"/>
    </row>
    <row r="143" spans="1:38" s="1" customFormat="1" ht="30.75" customHeight="1" thickBot="1" x14ac:dyDescent="0.3">
      <c r="A143" s="93" t="s">
        <v>100</v>
      </c>
      <c r="B143" s="121"/>
      <c r="C143" s="19">
        <v>2014</v>
      </c>
      <c r="D143" s="20">
        <v>2015</v>
      </c>
      <c r="E143" s="20">
        <v>2016</v>
      </c>
      <c r="F143" s="20">
        <v>2017</v>
      </c>
      <c r="G143" s="21">
        <v>2018</v>
      </c>
      <c r="H143" s="21">
        <v>2019</v>
      </c>
      <c r="I143" s="21">
        <v>2020</v>
      </c>
      <c r="J143" s="21">
        <v>2021</v>
      </c>
      <c r="K143" s="21">
        <v>2022</v>
      </c>
      <c r="L143" s="21">
        <v>2023</v>
      </c>
      <c r="M143" s="22">
        <v>2024</v>
      </c>
      <c r="N143" s="142"/>
      <c r="O143" s="138"/>
      <c r="P143" s="2"/>
      <c r="Q143" s="2"/>
      <c r="R143" s="2"/>
      <c r="S143" s="2"/>
      <c r="T143" s="2"/>
      <c r="U143" s="2"/>
      <c r="V143" s="2"/>
      <c r="W143" s="2"/>
      <c r="X143" s="2"/>
      <c r="Y143" s="2"/>
      <c r="Z143" s="2"/>
      <c r="AA143" s="2"/>
      <c r="AB143" s="2"/>
      <c r="AC143" s="2"/>
      <c r="AD143" s="2"/>
      <c r="AE143" s="2"/>
      <c r="AF143" s="2"/>
      <c r="AG143" s="2"/>
      <c r="AH143" s="2"/>
      <c r="AI143" s="2"/>
      <c r="AJ143" s="2"/>
      <c r="AK143" s="2"/>
    </row>
    <row r="144" spans="1:38" s="1" customFormat="1" ht="18.75" x14ac:dyDescent="0.25">
      <c r="A144" s="213" t="s">
        <v>49</v>
      </c>
      <c r="B144" s="236"/>
      <c r="C144" s="101">
        <v>0</v>
      </c>
      <c r="D144" s="102">
        <v>0</v>
      </c>
      <c r="E144" s="102">
        <v>0</v>
      </c>
      <c r="F144" s="102">
        <v>0</v>
      </c>
      <c r="G144" s="103">
        <v>0</v>
      </c>
      <c r="H144" s="103">
        <v>0</v>
      </c>
      <c r="I144" s="96">
        <v>0</v>
      </c>
      <c r="J144" s="103">
        <v>0</v>
      </c>
      <c r="K144" s="103">
        <v>0</v>
      </c>
      <c r="L144" s="122">
        <v>0</v>
      </c>
      <c r="M144" s="123">
        <v>0</v>
      </c>
      <c r="N144" s="142"/>
      <c r="O144" s="138"/>
      <c r="P144" s="2"/>
      <c r="Q144" s="2"/>
      <c r="R144" s="2"/>
      <c r="S144" s="2"/>
      <c r="T144" s="2"/>
      <c r="U144" s="2"/>
      <c r="V144" s="2"/>
      <c r="W144" s="2"/>
      <c r="X144" s="2"/>
      <c r="Y144" s="2"/>
      <c r="Z144" s="2"/>
      <c r="AA144" s="2"/>
      <c r="AB144" s="2"/>
      <c r="AC144" s="2"/>
      <c r="AD144" s="2"/>
      <c r="AE144" s="2"/>
      <c r="AF144" s="2"/>
      <c r="AG144" s="2"/>
      <c r="AH144" s="2"/>
      <c r="AI144" s="2"/>
      <c r="AJ144" s="2"/>
      <c r="AK144" s="2"/>
    </row>
    <row r="145" spans="1:39" s="1" customFormat="1" ht="18.75" x14ac:dyDescent="0.25">
      <c r="A145" s="216" t="s">
        <v>50</v>
      </c>
      <c r="B145" s="227"/>
      <c r="C145" s="76">
        <v>0</v>
      </c>
      <c r="D145" s="77">
        <v>0</v>
      </c>
      <c r="E145" s="77">
        <v>0</v>
      </c>
      <c r="F145" s="77">
        <v>0</v>
      </c>
      <c r="G145" s="78">
        <v>0</v>
      </c>
      <c r="H145" s="78">
        <v>0</v>
      </c>
      <c r="I145" s="79">
        <v>0</v>
      </c>
      <c r="J145" s="78">
        <v>0</v>
      </c>
      <c r="K145" s="78">
        <v>0</v>
      </c>
      <c r="L145" s="124">
        <v>0</v>
      </c>
      <c r="M145" s="125">
        <v>0</v>
      </c>
      <c r="N145" s="142"/>
      <c r="O145" s="138"/>
      <c r="P145" s="2"/>
      <c r="Q145" s="2"/>
      <c r="R145" s="2"/>
      <c r="S145" s="2"/>
      <c r="T145" s="2"/>
      <c r="U145" s="2"/>
      <c r="V145" s="2"/>
      <c r="W145" s="2"/>
      <c r="X145" s="2"/>
      <c r="Y145" s="2"/>
      <c r="Z145" s="2"/>
      <c r="AA145" s="2"/>
      <c r="AB145" s="2"/>
      <c r="AC145" s="2"/>
      <c r="AD145" s="2"/>
      <c r="AE145" s="2"/>
      <c r="AF145" s="2"/>
      <c r="AG145" s="2"/>
      <c r="AH145" s="2"/>
      <c r="AI145" s="2"/>
      <c r="AJ145" s="2"/>
      <c r="AK145" s="2"/>
    </row>
    <row r="146" spans="1:39" s="1" customFormat="1" ht="18.75" x14ac:dyDescent="0.25">
      <c r="A146" s="216" t="s">
        <v>51</v>
      </c>
      <c r="B146" s="227"/>
      <c r="C146" s="76">
        <v>0</v>
      </c>
      <c r="D146" s="77">
        <v>0</v>
      </c>
      <c r="E146" s="77">
        <v>4</v>
      </c>
      <c r="F146" s="77">
        <v>0</v>
      </c>
      <c r="G146" s="78">
        <v>0</v>
      </c>
      <c r="H146" s="78">
        <v>1</v>
      </c>
      <c r="I146" s="79">
        <v>0</v>
      </c>
      <c r="J146" s="78">
        <v>0</v>
      </c>
      <c r="K146" s="78">
        <v>0</v>
      </c>
      <c r="L146" s="124">
        <v>0</v>
      </c>
      <c r="M146" s="125">
        <v>0</v>
      </c>
      <c r="N146" s="142"/>
      <c r="O146" s="138"/>
      <c r="P146" s="2"/>
      <c r="Q146" s="2"/>
      <c r="R146" s="2"/>
      <c r="S146" s="2"/>
      <c r="T146" s="2"/>
      <c r="U146" s="2"/>
      <c r="V146" s="2"/>
      <c r="W146" s="2"/>
      <c r="X146" s="2"/>
      <c r="Y146" s="2"/>
      <c r="Z146" s="2"/>
      <c r="AA146" s="2"/>
      <c r="AB146" s="2"/>
      <c r="AC146" s="2"/>
      <c r="AD146" s="2"/>
      <c r="AE146" s="2"/>
      <c r="AF146" s="2"/>
      <c r="AG146" s="2"/>
      <c r="AH146" s="2"/>
      <c r="AI146" s="2"/>
      <c r="AJ146" s="2"/>
      <c r="AK146" s="2"/>
    </row>
    <row r="147" spans="1:39" s="1" customFormat="1" ht="18.75" x14ac:dyDescent="0.25">
      <c r="A147" s="216" t="s">
        <v>52</v>
      </c>
      <c r="B147" s="227"/>
      <c r="C147" s="76">
        <v>0</v>
      </c>
      <c r="D147" s="77">
        <v>0</v>
      </c>
      <c r="E147" s="77">
        <v>1</v>
      </c>
      <c r="F147" s="77">
        <v>0</v>
      </c>
      <c r="G147" s="78">
        <v>0</v>
      </c>
      <c r="H147" s="78">
        <v>0</v>
      </c>
      <c r="I147" s="79">
        <v>0</v>
      </c>
      <c r="J147" s="78">
        <v>0</v>
      </c>
      <c r="K147" s="78">
        <v>0</v>
      </c>
      <c r="L147" s="124">
        <v>0</v>
      </c>
      <c r="M147" s="125">
        <v>0</v>
      </c>
      <c r="N147" s="142"/>
      <c r="O147" s="138"/>
      <c r="P147" s="2"/>
      <c r="Q147" s="2"/>
      <c r="R147" s="2"/>
      <c r="S147" s="2"/>
      <c r="T147" s="2"/>
      <c r="U147" s="2"/>
      <c r="V147" s="2"/>
      <c r="W147" s="2"/>
      <c r="X147" s="2"/>
      <c r="Y147" s="2"/>
      <c r="Z147" s="2"/>
      <c r="AA147" s="2"/>
      <c r="AB147" s="2"/>
      <c r="AC147" s="2"/>
      <c r="AD147" s="2"/>
      <c r="AE147" s="2"/>
      <c r="AF147" s="2"/>
      <c r="AG147" s="2"/>
      <c r="AH147" s="2"/>
      <c r="AI147" s="2"/>
      <c r="AJ147" s="2"/>
      <c r="AK147" s="2"/>
    </row>
    <row r="148" spans="1:39" s="1" customFormat="1" ht="18.75" x14ac:dyDescent="0.25">
      <c r="A148" s="216" t="s">
        <v>53</v>
      </c>
      <c r="B148" s="227"/>
      <c r="C148" s="76">
        <v>0</v>
      </c>
      <c r="D148" s="77">
        <v>0</v>
      </c>
      <c r="E148" s="77">
        <v>0</v>
      </c>
      <c r="F148" s="77">
        <v>0</v>
      </c>
      <c r="G148" s="78">
        <v>0</v>
      </c>
      <c r="H148" s="78">
        <v>0</v>
      </c>
      <c r="I148" s="79">
        <v>0</v>
      </c>
      <c r="J148" s="78">
        <v>0</v>
      </c>
      <c r="K148" s="78">
        <v>0</v>
      </c>
      <c r="L148" s="124">
        <v>0</v>
      </c>
      <c r="M148" s="125">
        <v>0</v>
      </c>
      <c r="N148" s="142"/>
      <c r="O148" s="138"/>
      <c r="P148" s="2"/>
      <c r="Q148" s="2"/>
      <c r="R148" s="2"/>
      <c r="S148" s="2"/>
      <c r="T148" s="2"/>
      <c r="U148" s="2"/>
      <c r="V148" s="2"/>
      <c r="W148" s="2"/>
      <c r="X148" s="2"/>
      <c r="Y148" s="2"/>
      <c r="Z148" s="2"/>
      <c r="AA148" s="2"/>
      <c r="AB148" s="2"/>
      <c r="AC148" s="2"/>
      <c r="AD148" s="2"/>
      <c r="AE148" s="2"/>
      <c r="AF148" s="2"/>
      <c r="AG148" s="2"/>
      <c r="AH148" s="2"/>
      <c r="AI148" s="2"/>
      <c r="AJ148" s="2"/>
      <c r="AK148" s="2"/>
    </row>
    <row r="149" spans="1:39" s="1" customFormat="1" ht="18.75" x14ac:dyDescent="0.25">
      <c r="A149" s="216" t="s">
        <v>54</v>
      </c>
      <c r="B149" s="227"/>
      <c r="C149" s="76">
        <v>0</v>
      </c>
      <c r="D149" s="77">
        <v>0</v>
      </c>
      <c r="E149" s="77">
        <v>0</v>
      </c>
      <c r="F149" s="77">
        <v>0</v>
      </c>
      <c r="G149" s="78">
        <v>0</v>
      </c>
      <c r="H149" s="78">
        <v>0</v>
      </c>
      <c r="I149" s="79">
        <v>0</v>
      </c>
      <c r="J149" s="78">
        <v>0</v>
      </c>
      <c r="K149" s="78">
        <v>0</v>
      </c>
      <c r="L149" s="124">
        <v>0</v>
      </c>
      <c r="M149" s="125">
        <v>0</v>
      </c>
      <c r="N149" s="142"/>
      <c r="O149" s="138"/>
      <c r="P149" s="2"/>
      <c r="Q149" s="2"/>
      <c r="R149" s="2"/>
      <c r="S149" s="2"/>
      <c r="T149" s="2"/>
      <c r="U149" s="2"/>
      <c r="V149" s="2"/>
      <c r="W149" s="2"/>
      <c r="X149" s="2"/>
      <c r="Y149" s="2"/>
      <c r="Z149" s="2"/>
      <c r="AA149" s="2"/>
      <c r="AB149" s="2"/>
      <c r="AC149" s="2"/>
      <c r="AD149" s="2"/>
      <c r="AE149" s="2"/>
      <c r="AF149" s="2"/>
      <c r="AG149" s="2"/>
      <c r="AH149" s="2"/>
      <c r="AI149" s="2"/>
      <c r="AJ149" s="2"/>
      <c r="AK149" s="2"/>
    </row>
    <row r="150" spans="1:39" s="1" customFormat="1" ht="19.5" thickBot="1" x14ac:dyDescent="0.3">
      <c r="A150" s="99" t="s">
        <v>41</v>
      </c>
      <c r="B150" s="126"/>
      <c r="C150" s="80">
        <f>+SUM(C144:C149)</f>
        <v>0</v>
      </c>
      <c r="D150" s="81">
        <f t="shared" ref="D150:I150" si="12">+SUM(D144:D149)</f>
        <v>0</v>
      </c>
      <c r="E150" s="81">
        <f t="shared" si="12"/>
        <v>5</v>
      </c>
      <c r="F150" s="81">
        <f t="shared" si="12"/>
        <v>0</v>
      </c>
      <c r="G150" s="82">
        <f t="shared" si="12"/>
        <v>0</v>
      </c>
      <c r="H150" s="82">
        <f t="shared" si="12"/>
        <v>1</v>
      </c>
      <c r="I150" s="83">
        <f t="shared" si="12"/>
        <v>0</v>
      </c>
      <c r="J150" s="82">
        <f>+SUM(J144:J149)</f>
        <v>0</v>
      </c>
      <c r="K150" s="82">
        <f t="shared" ref="K150" si="13">+SUM(K144:K149)</f>
        <v>0</v>
      </c>
      <c r="L150" s="127">
        <f>+SUM(L144:L149)</f>
        <v>0</v>
      </c>
      <c r="M150" s="128">
        <f>+SUM(M144:M149)</f>
        <v>0</v>
      </c>
      <c r="N150" s="142"/>
      <c r="O150" s="138"/>
      <c r="P150" s="2"/>
      <c r="Q150" s="2"/>
      <c r="R150" s="2"/>
      <c r="S150" s="2"/>
      <c r="T150" s="2"/>
      <c r="U150" s="2"/>
      <c r="V150" s="2"/>
      <c r="W150" s="2"/>
      <c r="X150" s="2"/>
      <c r="Y150" s="2"/>
      <c r="Z150" s="2"/>
      <c r="AA150" s="2"/>
      <c r="AB150" s="2"/>
      <c r="AC150" s="2"/>
      <c r="AD150" s="2"/>
      <c r="AE150" s="2"/>
      <c r="AF150" s="2"/>
      <c r="AG150" s="2"/>
      <c r="AH150" s="2"/>
      <c r="AI150" s="2"/>
      <c r="AJ150" s="2"/>
      <c r="AK150" s="2"/>
    </row>
    <row r="151" spans="1:39" s="1" customFormat="1" x14ac:dyDescent="0.25">
      <c r="A151" s="144" t="s">
        <v>42</v>
      </c>
      <c r="B151" s="137"/>
      <c r="C151" s="137"/>
      <c r="D151" s="137"/>
      <c r="E151" s="137"/>
      <c r="F151" s="162"/>
      <c r="G151" s="138"/>
      <c r="H151" s="138"/>
      <c r="I151" s="137"/>
      <c r="J151" s="137"/>
      <c r="K151" s="138"/>
      <c r="L151" s="138"/>
      <c r="M151" s="138"/>
      <c r="N151" s="142"/>
      <c r="O151" s="138"/>
      <c r="P151" s="2"/>
      <c r="Q151" s="2"/>
      <c r="R151" s="2"/>
      <c r="S151" s="2"/>
      <c r="T151" s="2"/>
      <c r="U151" s="2"/>
      <c r="V151" s="2"/>
      <c r="W151" s="2"/>
      <c r="X151" s="2"/>
      <c r="Y151" s="2"/>
      <c r="Z151" s="2"/>
      <c r="AA151" s="2"/>
      <c r="AB151" s="2"/>
      <c r="AC151" s="2"/>
      <c r="AD151" s="2"/>
      <c r="AE151" s="2"/>
      <c r="AF151" s="2"/>
      <c r="AG151" s="2"/>
      <c r="AH151" s="2"/>
      <c r="AI151" s="2"/>
      <c r="AJ151" s="2"/>
      <c r="AK151" s="2"/>
    </row>
    <row r="152" spans="1:39" s="1" customFormat="1" x14ac:dyDescent="0.25">
      <c r="A152" s="137"/>
      <c r="B152" s="137"/>
      <c r="C152" s="137"/>
      <c r="D152" s="137"/>
      <c r="E152" s="137"/>
      <c r="F152" s="137"/>
      <c r="G152" s="137"/>
      <c r="H152" s="137"/>
      <c r="I152" s="137"/>
      <c r="J152" s="137"/>
      <c r="K152" s="137"/>
      <c r="L152" s="138"/>
      <c r="M152" s="138"/>
      <c r="N152" s="138"/>
      <c r="O152" s="138"/>
      <c r="P152" s="2"/>
      <c r="Q152" s="2"/>
      <c r="R152" s="2"/>
      <c r="S152" s="2"/>
      <c r="T152" s="2"/>
      <c r="U152" s="2"/>
      <c r="V152" s="2"/>
      <c r="W152" s="2"/>
      <c r="X152" s="2"/>
      <c r="Y152" s="2"/>
      <c r="Z152" s="2"/>
      <c r="AA152" s="2"/>
      <c r="AB152" s="2"/>
      <c r="AC152" s="2"/>
      <c r="AD152" s="2"/>
      <c r="AE152" s="2"/>
      <c r="AF152" s="2"/>
      <c r="AG152" s="2"/>
      <c r="AH152" s="2"/>
      <c r="AI152" s="2"/>
      <c r="AJ152" s="2"/>
      <c r="AK152" s="2"/>
      <c r="AL152" s="2"/>
    </row>
    <row r="153" spans="1:39" s="1" customFormat="1" ht="21.75" thickBot="1" x14ac:dyDescent="0.3">
      <c r="A153" s="146" t="s">
        <v>103</v>
      </c>
      <c r="B153" s="137"/>
      <c r="C153" s="137"/>
      <c r="D153" s="137"/>
      <c r="E153" s="137"/>
      <c r="F153" s="137"/>
      <c r="G153" s="137"/>
      <c r="H153" s="137"/>
      <c r="I153" s="137"/>
      <c r="J153" s="137"/>
      <c r="K153" s="138"/>
      <c r="L153" s="138"/>
      <c r="M153" s="138"/>
      <c r="N153" s="138"/>
      <c r="O153" s="138"/>
      <c r="P153" s="2"/>
      <c r="Q153" s="2"/>
      <c r="R153" s="2"/>
      <c r="S153" s="2"/>
      <c r="T153" s="2"/>
      <c r="U153" s="2"/>
      <c r="V153" s="2"/>
      <c r="W153" s="2"/>
      <c r="X153" s="2"/>
      <c r="Y153" s="2"/>
      <c r="Z153" s="2"/>
      <c r="AA153" s="2"/>
      <c r="AB153" s="2"/>
      <c r="AC153" s="2"/>
      <c r="AD153" s="2"/>
      <c r="AE153" s="2"/>
      <c r="AF153" s="2"/>
      <c r="AG153" s="2"/>
      <c r="AH153" s="2"/>
      <c r="AI153" s="2"/>
      <c r="AJ153" s="2"/>
      <c r="AK153" s="2"/>
    </row>
    <row r="154" spans="1:39" s="1" customFormat="1" ht="53.25" customHeight="1" thickBot="1" x14ac:dyDescent="0.3">
      <c r="A154" s="55" t="s">
        <v>104</v>
      </c>
      <c r="B154" s="56" t="s">
        <v>105</v>
      </c>
      <c r="C154" s="56" t="s">
        <v>106</v>
      </c>
      <c r="D154" s="251" t="s">
        <v>107</v>
      </c>
      <c r="E154" s="237"/>
      <c r="F154" s="237"/>
      <c r="G154" s="252"/>
      <c r="H154" s="57" t="s">
        <v>108</v>
      </c>
      <c r="I154" s="56" t="s">
        <v>109</v>
      </c>
      <c r="J154" s="251" t="s">
        <v>110</v>
      </c>
      <c r="K154" s="252"/>
      <c r="L154" s="180" t="s">
        <v>111</v>
      </c>
      <c r="M154" s="138"/>
      <c r="N154" s="138"/>
      <c r="O154" s="138"/>
      <c r="P154" s="2"/>
      <c r="Q154" s="2"/>
      <c r="R154" s="2"/>
      <c r="S154" s="2"/>
      <c r="T154" s="2"/>
      <c r="U154" s="2"/>
      <c r="V154" s="2"/>
      <c r="W154" s="2"/>
      <c r="X154" s="2"/>
      <c r="Y154" s="2"/>
      <c r="Z154" s="2"/>
      <c r="AA154" s="2"/>
      <c r="AB154" s="2"/>
      <c r="AC154" s="2"/>
      <c r="AD154" s="2"/>
      <c r="AE154" s="2"/>
      <c r="AF154" s="2"/>
      <c r="AG154" s="2"/>
      <c r="AH154" s="2"/>
      <c r="AI154" s="2"/>
      <c r="AJ154" s="2"/>
      <c r="AK154" s="2"/>
      <c r="AL154" s="2"/>
      <c r="AM154" s="2"/>
    </row>
    <row r="155" spans="1:39" s="1" customFormat="1" ht="13.5" customHeight="1" x14ac:dyDescent="0.25">
      <c r="A155" s="129">
        <v>1</v>
      </c>
      <c r="B155" s="130" t="str">
        <f>+IFERROR((VLOOKUP(A155,Hoja2!$A$2:$I$1444,3,FALSE)),"")</f>
        <v/>
      </c>
      <c r="C155" s="130" t="str">
        <f>+IFERROR((VLOOKUP(A155,Hoja2!$A$2:$I$1444,4,FALSE)),"")</f>
        <v/>
      </c>
      <c r="D155" s="169" t="str">
        <f>+IFERROR((VLOOKUP(A155,Hoja2!$A$2:$I$1444,5,FALSE)),"")</f>
        <v/>
      </c>
      <c r="E155" s="169"/>
      <c r="F155" s="169"/>
      <c r="G155" s="170"/>
      <c r="H155" s="130" t="str">
        <f>+IFERROR((VLOOKUP(A155,Hoja2!$A$2:$I$1444,6,FALSE)),"")</f>
        <v/>
      </c>
      <c r="I155" s="130" t="str">
        <f>+IFERROR((VLOOKUP(A155,Hoja2!$A$2:$I$1444,7,FALSE)),"")</f>
        <v/>
      </c>
      <c r="J155" s="249" t="str">
        <f>+IFERROR((VLOOKUP(A155,Hoja2!$A$2:$I$1444,8,FALSE)),"")</f>
        <v/>
      </c>
      <c r="K155" s="250"/>
      <c r="L155" s="131" t="str">
        <f>+IFERROR((VLOOKUP(A155,Hoja2!$A$2:$I$1444,9,FALSE)),"")</f>
        <v/>
      </c>
      <c r="M155" s="165"/>
      <c r="N155" s="165"/>
      <c r="O155" s="138"/>
      <c r="P155" s="2"/>
      <c r="Q155" s="2"/>
      <c r="R155" s="2"/>
      <c r="S155" s="2"/>
      <c r="T155" s="2"/>
      <c r="U155" s="2"/>
      <c r="V155" s="2"/>
      <c r="W155" s="2"/>
      <c r="X155" s="2"/>
      <c r="Y155" s="2"/>
      <c r="Z155" s="2"/>
      <c r="AA155" s="2"/>
      <c r="AB155" s="2"/>
      <c r="AC155" s="2"/>
      <c r="AD155" s="2"/>
      <c r="AE155" s="2"/>
      <c r="AF155" s="2"/>
      <c r="AG155" s="2"/>
      <c r="AH155" s="2"/>
      <c r="AI155" s="2"/>
      <c r="AJ155" s="2"/>
      <c r="AK155" s="2"/>
      <c r="AL155" s="2"/>
      <c r="AM155" s="2"/>
    </row>
    <row r="156" spans="1:39" s="1" customFormat="1" x14ac:dyDescent="0.25">
      <c r="A156" s="129">
        <v>2</v>
      </c>
      <c r="B156" s="130" t="str">
        <f>+IFERROR((VLOOKUP(A156,Hoja2!$A$2:$I$1444,3,FALSE)),"")</f>
        <v/>
      </c>
      <c r="C156" s="130" t="str">
        <f>+IFERROR((VLOOKUP(A156,Hoja2!$A$2:$I$1444,4,FALSE)),"")</f>
        <v/>
      </c>
      <c r="D156" s="163" t="str">
        <f>+IFERROR((VLOOKUP(A156,Hoja2!$A$2:$I$1444,5,FALSE)),"")</f>
        <v/>
      </c>
      <c r="E156" s="163"/>
      <c r="F156" s="163"/>
      <c r="G156" s="164"/>
      <c r="H156" s="130" t="str">
        <f>+IFERROR((VLOOKUP(A156,Hoja2!$A$2:$I$1444,6,FALSE)),"")</f>
        <v/>
      </c>
      <c r="I156" s="130" t="str">
        <f>+IFERROR((VLOOKUP(A156,Hoja2!$A$2:$I$1444,7,FALSE)),"")</f>
        <v/>
      </c>
      <c r="J156" s="249" t="str">
        <f>+IFERROR((VLOOKUP(A156,Hoja2!$A$2:$I$1444,8,FALSE)),"")</f>
        <v/>
      </c>
      <c r="K156" s="250"/>
      <c r="L156" s="131" t="str">
        <f>+IFERROR((VLOOKUP(A156,Hoja2!$A$2:$I$1444,9,FALSE)),"")</f>
        <v/>
      </c>
      <c r="M156" s="165"/>
      <c r="N156" s="165"/>
      <c r="O156" s="138"/>
      <c r="P156" s="2"/>
      <c r="Q156" s="2"/>
      <c r="R156" s="2"/>
      <c r="S156" s="2"/>
      <c r="T156" s="2"/>
      <c r="U156" s="2"/>
      <c r="V156" s="2"/>
      <c r="W156" s="2"/>
      <c r="X156" s="2"/>
      <c r="Y156" s="2"/>
      <c r="Z156" s="2"/>
      <c r="AA156" s="2"/>
      <c r="AB156" s="2"/>
      <c r="AC156" s="2"/>
      <c r="AD156" s="2"/>
      <c r="AE156" s="2"/>
      <c r="AF156" s="2"/>
      <c r="AG156" s="2"/>
      <c r="AH156" s="2"/>
      <c r="AI156" s="2"/>
      <c r="AJ156" s="2"/>
      <c r="AK156" s="2"/>
      <c r="AL156" s="2"/>
      <c r="AM156" s="2"/>
    </row>
    <row r="157" spans="1:39" s="1" customFormat="1" x14ac:dyDescent="0.25">
      <c r="A157" s="129">
        <v>3</v>
      </c>
      <c r="B157" s="130" t="str">
        <f>+IFERROR((VLOOKUP(A157,Hoja2!$A$2:$I$1444,3,FALSE)),"")</f>
        <v/>
      </c>
      <c r="C157" s="130" t="str">
        <f>+IFERROR((VLOOKUP(A157,Hoja2!$A$2:$I$1444,4,FALSE)),"")</f>
        <v/>
      </c>
      <c r="D157" s="163" t="str">
        <f>+IFERROR((VLOOKUP(A157,Hoja2!$A$2:$I$1444,5,FALSE)),"")</f>
        <v/>
      </c>
      <c r="E157" s="163"/>
      <c r="F157" s="163"/>
      <c r="G157" s="164"/>
      <c r="H157" s="130" t="str">
        <f>+IFERROR((VLOOKUP(A157,Hoja2!$A$2:$I$1444,6,FALSE)),"")</f>
        <v/>
      </c>
      <c r="I157" s="130" t="str">
        <f>+IFERROR((VLOOKUP(A157,Hoja2!$A$2:$I$1444,7,FALSE)),"")</f>
        <v/>
      </c>
      <c r="J157" s="249" t="str">
        <f>+IFERROR((VLOOKUP(A157,Hoja2!$A$2:$I$1444,8,FALSE)),"")</f>
        <v/>
      </c>
      <c r="K157" s="250"/>
      <c r="L157" s="131" t="str">
        <f>+IFERROR((VLOOKUP(A157,Hoja2!$A$2:$I$1444,9,FALSE)),"")</f>
        <v/>
      </c>
      <c r="M157" s="165"/>
      <c r="N157" s="165"/>
      <c r="O157" s="138"/>
      <c r="P157" s="2"/>
      <c r="Q157" s="2"/>
      <c r="R157" s="2"/>
      <c r="S157" s="2"/>
      <c r="T157" s="2"/>
      <c r="U157" s="2"/>
      <c r="V157" s="2"/>
      <c r="W157" s="2"/>
      <c r="X157" s="2"/>
      <c r="Y157" s="2"/>
      <c r="Z157" s="2"/>
      <c r="AA157" s="2"/>
      <c r="AB157" s="2"/>
      <c r="AC157" s="2"/>
      <c r="AD157" s="2"/>
      <c r="AE157" s="2"/>
      <c r="AF157" s="2"/>
      <c r="AG157" s="2"/>
      <c r="AH157" s="2"/>
      <c r="AI157" s="2"/>
      <c r="AJ157" s="2"/>
      <c r="AK157" s="2"/>
      <c r="AL157" s="2"/>
      <c r="AM157" s="2"/>
    </row>
    <row r="158" spans="1:39" s="1" customFormat="1" x14ac:dyDescent="0.25">
      <c r="A158" s="129">
        <v>4</v>
      </c>
      <c r="B158" s="130" t="str">
        <f>+IFERROR((VLOOKUP(A158,Hoja2!$A$2:$I$1444,3,FALSE)),"")</f>
        <v/>
      </c>
      <c r="C158" s="130" t="str">
        <f>+IFERROR((VLOOKUP(A158,Hoja2!$A$2:$I$1444,4,FALSE)),"")</f>
        <v/>
      </c>
      <c r="D158" s="163" t="str">
        <f>+IFERROR((VLOOKUP(A158,Hoja2!$A$2:$I$1444,5,FALSE)),"")</f>
        <v/>
      </c>
      <c r="E158" s="163"/>
      <c r="F158" s="163"/>
      <c r="G158" s="164"/>
      <c r="H158" s="130" t="str">
        <f>+IFERROR((VLOOKUP(A158,Hoja2!$A$2:$I$1444,6,FALSE)),"")</f>
        <v/>
      </c>
      <c r="I158" s="130" t="str">
        <f>+IFERROR((VLOOKUP(A158,Hoja2!$A$2:$I$1444,7,FALSE)),"")</f>
        <v/>
      </c>
      <c r="J158" s="249" t="str">
        <f>+IFERROR((VLOOKUP(A158,Hoja2!$A$2:$I$1444,8,FALSE)),"")</f>
        <v/>
      </c>
      <c r="K158" s="250"/>
      <c r="L158" s="131" t="str">
        <f>+IFERROR((VLOOKUP(A158,Hoja2!$A$2:$I$1444,9,FALSE)),"")</f>
        <v/>
      </c>
      <c r="M158" s="165"/>
      <c r="N158" s="165"/>
      <c r="O158" s="138"/>
      <c r="P158" s="2"/>
      <c r="Q158" s="2"/>
      <c r="R158" s="2"/>
      <c r="S158" s="2"/>
      <c r="T158" s="2"/>
      <c r="U158" s="2"/>
      <c r="V158" s="2"/>
      <c r="W158" s="2"/>
      <c r="X158" s="2"/>
      <c r="Y158" s="2"/>
      <c r="Z158" s="2"/>
      <c r="AA158" s="2"/>
      <c r="AB158" s="2"/>
      <c r="AC158" s="2"/>
      <c r="AD158" s="2"/>
      <c r="AE158" s="2"/>
      <c r="AF158" s="2"/>
      <c r="AG158" s="2"/>
      <c r="AH158" s="2"/>
      <c r="AI158" s="2"/>
      <c r="AJ158" s="2"/>
      <c r="AK158" s="2"/>
      <c r="AL158" s="2"/>
      <c r="AM158" s="2"/>
    </row>
    <row r="159" spans="1:39" s="1" customFormat="1" x14ac:dyDescent="0.25">
      <c r="A159" s="129">
        <v>5</v>
      </c>
      <c r="B159" s="130" t="str">
        <f>+IFERROR((VLOOKUP(A159,Hoja2!$A$2:$I$1444,3,FALSE)),"")</f>
        <v/>
      </c>
      <c r="C159" s="130" t="str">
        <f>+IFERROR((VLOOKUP(A159,Hoja2!$A$2:$I$1444,4,FALSE)),"")</f>
        <v/>
      </c>
      <c r="D159" s="163" t="str">
        <f>+IFERROR((VLOOKUP(A159,Hoja2!$A$2:$I$1444,5,FALSE)),"")</f>
        <v/>
      </c>
      <c r="E159" s="163"/>
      <c r="F159" s="163"/>
      <c r="G159" s="164"/>
      <c r="H159" s="130" t="str">
        <f>+IFERROR((VLOOKUP(A159,Hoja2!$A$2:$I$1444,6,FALSE)),"")</f>
        <v/>
      </c>
      <c r="I159" s="130" t="str">
        <f>+IFERROR((VLOOKUP(A159,Hoja2!$A$2:$I$1444,7,FALSE)),"")</f>
        <v/>
      </c>
      <c r="J159" s="249" t="str">
        <f>+IFERROR((VLOOKUP(A159,Hoja2!$A$2:$I$1444,8,FALSE)),"")</f>
        <v/>
      </c>
      <c r="K159" s="250"/>
      <c r="L159" s="131" t="str">
        <f>+IFERROR((VLOOKUP(A159,Hoja2!$A$2:$I$1444,9,FALSE)),"")</f>
        <v/>
      </c>
      <c r="M159" s="165"/>
      <c r="N159" s="165"/>
      <c r="O159" s="138"/>
      <c r="P159" s="2"/>
      <c r="Q159" s="2"/>
      <c r="R159" s="2"/>
      <c r="S159" s="2"/>
      <c r="T159" s="2"/>
      <c r="U159" s="2"/>
      <c r="V159" s="2"/>
      <c r="W159" s="2"/>
      <c r="X159" s="2"/>
      <c r="Y159" s="2"/>
      <c r="Z159" s="2"/>
      <c r="AA159" s="2"/>
      <c r="AB159" s="2"/>
      <c r="AC159" s="2"/>
      <c r="AD159" s="2"/>
      <c r="AE159" s="2"/>
      <c r="AF159" s="2"/>
      <c r="AG159" s="2"/>
      <c r="AH159" s="2"/>
      <c r="AI159" s="2"/>
      <c r="AJ159" s="2"/>
      <c r="AK159" s="2"/>
      <c r="AL159" s="2"/>
      <c r="AM159" s="2"/>
    </row>
    <row r="160" spans="1:39" s="1" customFormat="1" x14ac:dyDescent="0.25">
      <c r="A160" s="129">
        <v>6</v>
      </c>
      <c r="B160" s="130" t="str">
        <f>+IFERROR((VLOOKUP(A160,Hoja2!$A$2:$I$1444,3,FALSE)),"")</f>
        <v/>
      </c>
      <c r="C160" s="130" t="str">
        <f>+IFERROR((VLOOKUP(A160,Hoja2!$A$2:$I$1444,4,FALSE)),"")</f>
        <v/>
      </c>
      <c r="D160" s="163" t="str">
        <f>+IFERROR((VLOOKUP(A160,Hoja2!$A$2:$I$1444,5,FALSE)),"")</f>
        <v/>
      </c>
      <c r="E160" s="163"/>
      <c r="F160" s="163"/>
      <c r="G160" s="164"/>
      <c r="H160" s="130" t="str">
        <f>+IFERROR((VLOOKUP(A160,Hoja2!$A$2:$I$1444,6,FALSE)),"")</f>
        <v/>
      </c>
      <c r="I160" s="130" t="str">
        <f>+IFERROR((VLOOKUP(A160,Hoja2!$A$2:$I$1444,7,FALSE)),"")</f>
        <v/>
      </c>
      <c r="J160" s="249" t="str">
        <f>+IFERROR((VLOOKUP(A160,Hoja2!$A$2:$I$1444,8,FALSE)),"")</f>
        <v/>
      </c>
      <c r="K160" s="250"/>
      <c r="L160" s="131" t="str">
        <f>+IFERROR((VLOOKUP(A160,Hoja2!$A$2:$I$1444,9,FALSE)),"")</f>
        <v/>
      </c>
      <c r="M160" s="165"/>
      <c r="N160" s="165"/>
      <c r="O160" s="138"/>
      <c r="P160" s="2"/>
      <c r="Q160" s="2"/>
      <c r="R160" s="2"/>
      <c r="S160" s="2"/>
      <c r="T160" s="2"/>
      <c r="U160" s="2"/>
      <c r="V160" s="2"/>
      <c r="W160" s="2"/>
      <c r="X160" s="2"/>
      <c r="Y160" s="2"/>
      <c r="Z160" s="2"/>
      <c r="AA160" s="2"/>
      <c r="AB160" s="2"/>
      <c r="AC160" s="2"/>
      <c r="AD160" s="2"/>
      <c r="AE160" s="2"/>
      <c r="AF160" s="2"/>
      <c r="AG160" s="2"/>
      <c r="AH160" s="2"/>
      <c r="AI160" s="2"/>
      <c r="AJ160" s="2"/>
      <c r="AK160" s="2"/>
      <c r="AL160" s="2"/>
      <c r="AM160" s="2"/>
    </row>
    <row r="161" spans="1:39" s="1" customFormat="1" x14ac:dyDescent="0.25">
      <c r="A161" s="129">
        <v>7</v>
      </c>
      <c r="B161" s="130" t="str">
        <f>+IFERROR((VLOOKUP(A161,Hoja2!$A$2:$I$1444,3,FALSE)),"")</f>
        <v/>
      </c>
      <c r="C161" s="130" t="str">
        <f>+IFERROR((VLOOKUP(A161,Hoja2!$A$2:$I$1444,4,FALSE)),"")</f>
        <v/>
      </c>
      <c r="D161" s="163" t="str">
        <f>+IFERROR((VLOOKUP(A161,Hoja2!$A$2:$I$1444,5,FALSE)),"")</f>
        <v/>
      </c>
      <c r="E161" s="163"/>
      <c r="F161" s="163"/>
      <c r="G161" s="164"/>
      <c r="H161" s="130" t="str">
        <f>+IFERROR((VLOOKUP(A161,Hoja2!$A$2:$I$1444,6,FALSE)),"")</f>
        <v/>
      </c>
      <c r="I161" s="130" t="str">
        <f>+IFERROR((VLOOKUP(A161,Hoja2!$A$2:$I$1444,7,FALSE)),"")</f>
        <v/>
      </c>
      <c r="J161" s="249" t="str">
        <f>+IFERROR((VLOOKUP(A161,Hoja2!$A$2:$I$1444,8,FALSE)),"")</f>
        <v/>
      </c>
      <c r="K161" s="250"/>
      <c r="L161" s="131" t="str">
        <f>+IFERROR((VLOOKUP(A161,Hoja2!$A$2:$I$1444,9,FALSE)),"")</f>
        <v/>
      </c>
      <c r="M161" s="165"/>
      <c r="N161" s="165"/>
      <c r="O161" s="138"/>
      <c r="P161" s="2"/>
      <c r="Q161" s="2"/>
      <c r="R161" s="2"/>
      <c r="S161" s="2"/>
      <c r="T161" s="2"/>
      <c r="U161" s="2"/>
      <c r="V161" s="2"/>
      <c r="W161" s="2"/>
      <c r="X161" s="2"/>
      <c r="Y161" s="2"/>
      <c r="Z161" s="2"/>
      <c r="AA161" s="2"/>
      <c r="AB161" s="2"/>
      <c r="AC161" s="2"/>
      <c r="AD161" s="2"/>
      <c r="AE161" s="2"/>
      <c r="AF161" s="2"/>
      <c r="AG161" s="2"/>
      <c r="AH161" s="2"/>
      <c r="AI161" s="2"/>
      <c r="AJ161" s="2"/>
      <c r="AK161" s="2"/>
      <c r="AL161" s="2"/>
      <c r="AM161" s="2"/>
    </row>
    <row r="162" spans="1:39" s="1" customFormat="1" x14ac:dyDescent="0.25">
      <c r="A162" s="129">
        <v>8</v>
      </c>
      <c r="B162" s="130" t="str">
        <f>+IFERROR((VLOOKUP(A162,Hoja2!$A$2:$I$1444,3,FALSE)),"")</f>
        <v/>
      </c>
      <c r="C162" s="130" t="str">
        <f>+IFERROR((VLOOKUP(A162,Hoja2!$A$2:$I$1444,4,FALSE)),"")</f>
        <v/>
      </c>
      <c r="D162" s="163" t="str">
        <f>+IFERROR((VLOOKUP(A162,Hoja2!$A$2:$I$1444,5,FALSE)),"")</f>
        <v/>
      </c>
      <c r="E162" s="163"/>
      <c r="F162" s="163"/>
      <c r="G162" s="164"/>
      <c r="H162" s="130" t="str">
        <f>+IFERROR((VLOOKUP(A162,Hoja2!$A$2:$I$1444,6,FALSE)),"")</f>
        <v/>
      </c>
      <c r="I162" s="130" t="str">
        <f>+IFERROR((VLOOKUP(A162,Hoja2!$A$2:$I$1444,7,FALSE)),"")</f>
        <v/>
      </c>
      <c r="J162" s="249" t="str">
        <f>+IFERROR((VLOOKUP(A162,Hoja2!$A$2:$I$1444,8,FALSE)),"")</f>
        <v/>
      </c>
      <c r="K162" s="250"/>
      <c r="L162" s="131" t="str">
        <f>+IFERROR((VLOOKUP(A162,Hoja2!$A$2:$I$1444,9,FALSE)),"")</f>
        <v/>
      </c>
      <c r="M162" s="165"/>
      <c r="N162" s="165"/>
      <c r="O162" s="138"/>
      <c r="P162" s="2"/>
      <c r="Q162" s="2"/>
      <c r="R162" s="2"/>
      <c r="S162" s="2"/>
      <c r="T162" s="2"/>
      <c r="U162" s="2"/>
      <c r="V162" s="2"/>
      <c r="W162" s="2"/>
      <c r="X162" s="2"/>
      <c r="Y162" s="2"/>
      <c r="Z162" s="2"/>
      <c r="AA162" s="2"/>
      <c r="AB162" s="2"/>
      <c r="AC162" s="2"/>
      <c r="AD162" s="2"/>
      <c r="AE162" s="2"/>
      <c r="AF162" s="2"/>
      <c r="AG162" s="2"/>
      <c r="AH162" s="2"/>
      <c r="AI162" s="2"/>
      <c r="AJ162" s="2"/>
      <c r="AK162" s="2"/>
      <c r="AL162" s="2"/>
      <c r="AM162" s="2"/>
    </row>
    <row r="163" spans="1:39" s="1" customFormat="1" x14ac:dyDescent="0.25">
      <c r="A163" s="129">
        <v>9</v>
      </c>
      <c r="B163" s="130" t="str">
        <f>+IFERROR((VLOOKUP(A163,Hoja2!$A$2:$I$1444,3,FALSE)),"")</f>
        <v/>
      </c>
      <c r="C163" s="130" t="str">
        <f>+IFERROR((VLOOKUP(A163,Hoja2!$A$2:$I$1444,4,FALSE)),"")</f>
        <v/>
      </c>
      <c r="D163" s="163" t="str">
        <f>+IFERROR((VLOOKUP(A163,Hoja2!$A$2:$I$1444,5,FALSE)),"")</f>
        <v/>
      </c>
      <c r="E163" s="163"/>
      <c r="F163" s="163"/>
      <c r="G163" s="164"/>
      <c r="H163" s="130" t="str">
        <f>+IFERROR((VLOOKUP(A163,Hoja2!$A$2:$I$1444,6,FALSE)),"")</f>
        <v/>
      </c>
      <c r="I163" s="130" t="str">
        <f>+IFERROR((VLOOKUP(A163,Hoja2!$A$2:$I$1444,7,FALSE)),"")</f>
        <v/>
      </c>
      <c r="J163" s="249" t="str">
        <f>+IFERROR((VLOOKUP(A163,Hoja2!$A$2:$I$1444,8,FALSE)),"")</f>
        <v/>
      </c>
      <c r="K163" s="250"/>
      <c r="L163" s="131" t="str">
        <f>+IFERROR((VLOOKUP(A163,Hoja2!$A$2:$I$1444,9,FALSE)),"")</f>
        <v/>
      </c>
      <c r="M163" s="165"/>
      <c r="N163" s="165"/>
      <c r="O163" s="138"/>
      <c r="P163" s="2"/>
      <c r="Q163" s="2"/>
      <c r="R163" s="2"/>
      <c r="S163" s="2"/>
      <c r="T163" s="2"/>
      <c r="U163" s="2"/>
      <c r="V163" s="2"/>
      <c r="W163" s="2"/>
      <c r="X163" s="2"/>
      <c r="Y163" s="2"/>
      <c r="Z163" s="2"/>
      <c r="AA163" s="2"/>
      <c r="AB163" s="2"/>
      <c r="AC163" s="2"/>
      <c r="AD163" s="2"/>
      <c r="AE163" s="2"/>
      <c r="AF163" s="2"/>
      <c r="AG163" s="2"/>
      <c r="AH163" s="2"/>
      <c r="AI163" s="2"/>
      <c r="AJ163" s="2"/>
      <c r="AK163" s="2"/>
      <c r="AL163" s="2"/>
      <c r="AM163" s="2"/>
    </row>
    <row r="164" spans="1:39" s="1" customFormat="1" x14ac:dyDescent="0.25">
      <c r="A164" s="129">
        <v>10</v>
      </c>
      <c r="B164" s="130" t="str">
        <f>+IFERROR((VLOOKUP(A164,Hoja2!$A$2:$I$1444,3,FALSE)),"")</f>
        <v/>
      </c>
      <c r="C164" s="130" t="str">
        <f>+IFERROR((VLOOKUP(A164,Hoja2!$A$2:$I$1444,4,FALSE)),"")</f>
        <v/>
      </c>
      <c r="D164" s="163" t="str">
        <f>+IFERROR((VLOOKUP(A164,Hoja2!$A$2:$I$1444,5,FALSE)),"")</f>
        <v/>
      </c>
      <c r="E164" s="163"/>
      <c r="F164" s="163"/>
      <c r="G164" s="164"/>
      <c r="H164" s="130" t="str">
        <f>+IFERROR((VLOOKUP(A164,Hoja2!$A$2:$I$1444,6,FALSE)),"")</f>
        <v/>
      </c>
      <c r="I164" s="130" t="str">
        <f>+IFERROR((VLOOKUP(A164,Hoja2!$A$2:$I$1444,7,FALSE)),"")</f>
        <v/>
      </c>
      <c r="J164" s="249" t="str">
        <f>+IFERROR((VLOOKUP(A164,Hoja2!$A$2:$I$1444,8,FALSE)),"")</f>
        <v/>
      </c>
      <c r="K164" s="250"/>
      <c r="L164" s="131" t="str">
        <f>+IFERROR((VLOOKUP(A164,Hoja2!$A$2:$I$1444,9,FALSE)),"")</f>
        <v/>
      </c>
      <c r="M164" s="165"/>
      <c r="N164" s="165"/>
      <c r="O164" s="138"/>
      <c r="P164" s="2"/>
      <c r="Q164" s="2"/>
      <c r="R164" s="2"/>
      <c r="S164" s="2"/>
      <c r="T164" s="2"/>
      <c r="U164" s="2"/>
      <c r="V164" s="2"/>
      <c r="W164" s="2"/>
      <c r="X164" s="2"/>
      <c r="Y164" s="2"/>
      <c r="Z164" s="2"/>
      <c r="AA164" s="2"/>
      <c r="AB164" s="2"/>
      <c r="AC164" s="2"/>
      <c r="AD164" s="2"/>
      <c r="AE164" s="2"/>
      <c r="AF164" s="2"/>
      <c r="AG164" s="2"/>
      <c r="AH164" s="2"/>
      <c r="AI164" s="2"/>
      <c r="AJ164" s="2"/>
      <c r="AK164" s="2"/>
      <c r="AL164" s="2"/>
      <c r="AM164" s="2"/>
    </row>
    <row r="165" spans="1:39" s="1" customFormat="1" x14ac:dyDescent="0.25">
      <c r="A165" s="129">
        <v>11</v>
      </c>
      <c r="B165" s="130" t="str">
        <f>+IFERROR((VLOOKUP(A165,Hoja2!$A$2:$I$1444,3,FALSE)),"")</f>
        <v/>
      </c>
      <c r="C165" s="130" t="str">
        <f>+IFERROR((VLOOKUP(A165,Hoja2!$A$2:$I$1444,4,FALSE)),"")</f>
        <v/>
      </c>
      <c r="D165" s="163" t="str">
        <f>+IFERROR((VLOOKUP(A165,Hoja2!$A$2:$I$1444,5,FALSE)),"")</f>
        <v/>
      </c>
      <c r="E165" s="163"/>
      <c r="F165" s="163"/>
      <c r="G165" s="164"/>
      <c r="H165" s="130" t="str">
        <f>+IFERROR((VLOOKUP(A165,Hoja2!$A$2:$I$1444,6,FALSE)),"")</f>
        <v/>
      </c>
      <c r="I165" s="130" t="str">
        <f>+IFERROR((VLOOKUP(A165,Hoja2!$A$2:$I$1444,7,FALSE)),"")</f>
        <v/>
      </c>
      <c r="J165" s="249" t="str">
        <f>+IFERROR((VLOOKUP(A165,Hoja2!$A$2:$I$1444,8,FALSE)),"")</f>
        <v/>
      </c>
      <c r="K165" s="250"/>
      <c r="L165" s="131" t="str">
        <f>+IFERROR((VLOOKUP(A165,Hoja2!$A$2:$I$1444,9,FALSE)),"")</f>
        <v/>
      </c>
      <c r="M165" s="165"/>
      <c r="N165" s="165"/>
      <c r="O165" s="138"/>
      <c r="P165" s="2"/>
      <c r="Q165" s="2"/>
      <c r="R165" s="2"/>
      <c r="S165" s="2"/>
      <c r="T165" s="2"/>
      <c r="U165" s="2"/>
      <c r="V165" s="2"/>
      <c r="W165" s="2"/>
      <c r="X165" s="2"/>
      <c r="Y165" s="2"/>
      <c r="Z165" s="2"/>
      <c r="AA165" s="2"/>
      <c r="AB165" s="2"/>
      <c r="AC165" s="2"/>
      <c r="AD165" s="2"/>
      <c r="AE165" s="2"/>
      <c r="AF165" s="2"/>
      <c r="AG165" s="2"/>
      <c r="AH165" s="2"/>
      <c r="AI165" s="2"/>
      <c r="AJ165" s="2"/>
      <c r="AK165" s="2"/>
      <c r="AL165" s="2"/>
      <c r="AM165" s="2"/>
    </row>
    <row r="166" spans="1:39" s="1" customFormat="1" x14ac:dyDescent="0.25">
      <c r="A166" s="129">
        <v>12</v>
      </c>
      <c r="B166" s="130" t="str">
        <f>+IFERROR((VLOOKUP(A166,Hoja2!$A$2:$I$1444,3,FALSE)),"")</f>
        <v/>
      </c>
      <c r="C166" s="130" t="str">
        <f>+IFERROR((VLOOKUP(A166,Hoja2!$A$2:$I$1444,4,FALSE)),"")</f>
        <v/>
      </c>
      <c r="D166" s="163" t="str">
        <f>+IFERROR((VLOOKUP(A166,Hoja2!$A$2:$I$1444,5,FALSE)),"")</f>
        <v/>
      </c>
      <c r="E166" s="163"/>
      <c r="F166" s="163"/>
      <c r="G166" s="164"/>
      <c r="H166" s="130" t="str">
        <f>+IFERROR((VLOOKUP(A166,Hoja2!$A$2:$I$1444,6,FALSE)),"")</f>
        <v/>
      </c>
      <c r="I166" s="130" t="str">
        <f>+IFERROR((VLOOKUP(A166,Hoja2!$A$2:$I$1444,7,FALSE)),"")</f>
        <v/>
      </c>
      <c r="J166" s="249" t="str">
        <f>+IFERROR((VLOOKUP(A166,Hoja2!$A$2:$I$1444,8,FALSE)),"")</f>
        <v/>
      </c>
      <c r="K166" s="250"/>
      <c r="L166" s="131" t="str">
        <f>+IFERROR((VLOOKUP(A166,Hoja2!$A$2:$I$1444,9,FALSE)),"")</f>
        <v/>
      </c>
      <c r="M166" s="165"/>
      <c r="N166" s="165"/>
      <c r="O166" s="138"/>
      <c r="P166" s="2"/>
      <c r="Q166" s="2"/>
      <c r="R166" s="2"/>
      <c r="S166" s="2"/>
      <c r="T166" s="2"/>
      <c r="U166" s="2"/>
      <c r="V166" s="2"/>
      <c r="W166" s="2"/>
      <c r="X166" s="2"/>
      <c r="Y166" s="2"/>
      <c r="Z166" s="2"/>
      <c r="AA166" s="2"/>
      <c r="AB166" s="2"/>
      <c r="AC166" s="2"/>
      <c r="AD166" s="2"/>
      <c r="AE166" s="2"/>
      <c r="AF166" s="2"/>
      <c r="AG166" s="2"/>
      <c r="AH166" s="2"/>
      <c r="AI166" s="2"/>
      <c r="AJ166" s="2"/>
      <c r="AK166" s="2"/>
      <c r="AL166" s="2"/>
      <c r="AM166" s="2"/>
    </row>
    <row r="167" spans="1:39" s="1" customFormat="1" x14ac:dyDescent="0.25">
      <c r="A167" s="129">
        <v>13</v>
      </c>
      <c r="B167" s="130" t="str">
        <f>+IFERROR((VLOOKUP(A167,Hoja2!$A$2:$I$1444,3,FALSE)),"")</f>
        <v/>
      </c>
      <c r="C167" s="130" t="str">
        <f>+IFERROR((VLOOKUP(A167,Hoja2!$A$2:$I$1444,4,FALSE)),"")</f>
        <v/>
      </c>
      <c r="D167" s="163" t="str">
        <f>+IFERROR((VLOOKUP(A167,Hoja2!$A$2:$I$1444,5,FALSE)),"")</f>
        <v/>
      </c>
      <c r="E167" s="163"/>
      <c r="F167" s="163"/>
      <c r="G167" s="164"/>
      <c r="H167" s="130" t="str">
        <f>+IFERROR((VLOOKUP(A167,Hoja2!$A$2:$I$1444,6,FALSE)),"")</f>
        <v/>
      </c>
      <c r="I167" s="130" t="str">
        <f>+IFERROR((VLOOKUP(A167,Hoja2!$A$2:$I$1444,7,FALSE)),"")</f>
        <v/>
      </c>
      <c r="J167" s="249" t="str">
        <f>+IFERROR((VLOOKUP(A167,Hoja2!$A$2:$I$1444,8,FALSE)),"")</f>
        <v/>
      </c>
      <c r="K167" s="250"/>
      <c r="L167" s="131" t="str">
        <f>+IFERROR((VLOOKUP(A167,Hoja2!$A$2:$I$1444,9,FALSE)),"")</f>
        <v/>
      </c>
      <c r="M167" s="165"/>
      <c r="N167" s="165"/>
      <c r="O167" s="138"/>
      <c r="P167" s="2"/>
      <c r="Q167" s="2"/>
      <c r="R167" s="2"/>
      <c r="S167" s="2"/>
      <c r="T167" s="2"/>
      <c r="U167" s="2"/>
      <c r="V167" s="2"/>
      <c r="W167" s="2"/>
      <c r="X167" s="2"/>
      <c r="Y167" s="2"/>
      <c r="Z167" s="2"/>
      <c r="AA167" s="2"/>
      <c r="AB167" s="2"/>
      <c r="AC167" s="2"/>
      <c r="AD167" s="2"/>
      <c r="AE167" s="2"/>
      <c r="AF167" s="2"/>
      <c r="AG167" s="2"/>
      <c r="AH167" s="2"/>
      <c r="AI167" s="2"/>
      <c r="AJ167" s="2"/>
      <c r="AK167" s="2"/>
      <c r="AL167" s="2"/>
      <c r="AM167" s="2"/>
    </row>
    <row r="168" spans="1:39" s="1" customFormat="1" x14ac:dyDescent="0.25">
      <c r="A168" s="129">
        <v>14</v>
      </c>
      <c r="B168" s="130" t="str">
        <f>+IFERROR((VLOOKUP(A168,Hoja2!$A$2:$I$1444,3,FALSE)),"")</f>
        <v/>
      </c>
      <c r="C168" s="130" t="str">
        <f>+IFERROR((VLOOKUP(A168,Hoja2!$A$2:$I$1444,4,FALSE)),"")</f>
        <v/>
      </c>
      <c r="D168" s="163" t="str">
        <f>+IFERROR((VLOOKUP(A168,Hoja2!$A$2:$I$1444,5,FALSE)),"")</f>
        <v/>
      </c>
      <c r="E168" s="163"/>
      <c r="F168" s="163"/>
      <c r="G168" s="164"/>
      <c r="H168" s="130" t="str">
        <f>+IFERROR((VLOOKUP(A168,Hoja2!$A$2:$I$1444,6,FALSE)),"")</f>
        <v/>
      </c>
      <c r="I168" s="130" t="str">
        <f>+IFERROR((VLOOKUP(A168,Hoja2!$A$2:$I$1444,7,FALSE)),"")</f>
        <v/>
      </c>
      <c r="J168" s="249" t="str">
        <f>+IFERROR((VLOOKUP(A168,Hoja2!$A$2:$I$1444,8,FALSE)),"")</f>
        <v/>
      </c>
      <c r="K168" s="250"/>
      <c r="L168" s="131" t="str">
        <f>+IFERROR((VLOOKUP(A168,Hoja2!$A$2:$I$1444,9,FALSE)),"")</f>
        <v/>
      </c>
      <c r="M168" s="165"/>
      <c r="N168" s="165"/>
      <c r="O168" s="138"/>
      <c r="P168" s="2"/>
      <c r="Q168" s="2"/>
      <c r="R168" s="2"/>
      <c r="S168" s="2"/>
      <c r="T168" s="2"/>
      <c r="U168" s="2"/>
      <c r="V168" s="2"/>
      <c r="W168" s="2"/>
      <c r="X168" s="2"/>
      <c r="Y168" s="2"/>
      <c r="Z168" s="2"/>
      <c r="AA168" s="2"/>
      <c r="AB168" s="2"/>
      <c r="AC168" s="2"/>
      <c r="AD168" s="2"/>
      <c r="AE168" s="2"/>
      <c r="AF168" s="2"/>
      <c r="AG168" s="2"/>
      <c r="AH168" s="2"/>
      <c r="AI168" s="2"/>
      <c r="AJ168" s="2"/>
      <c r="AK168" s="2"/>
      <c r="AL168" s="2"/>
      <c r="AM168" s="2"/>
    </row>
    <row r="169" spans="1:39" s="1" customFormat="1" x14ac:dyDescent="0.25">
      <c r="A169" s="129">
        <v>15</v>
      </c>
      <c r="B169" s="130" t="str">
        <f>+IFERROR((VLOOKUP(A169,Hoja2!$A$2:$I$1444,3,FALSE)),"")</f>
        <v/>
      </c>
      <c r="C169" s="130" t="str">
        <f>+IFERROR((VLOOKUP(A169,Hoja2!$A$2:$I$1444,4,FALSE)),"")</f>
        <v/>
      </c>
      <c r="D169" s="163" t="str">
        <f>+IFERROR((VLOOKUP(A169,Hoja2!$A$2:$I$1444,5,FALSE)),"")</f>
        <v/>
      </c>
      <c r="E169" s="163"/>
      <c r="F169" s="163"/>
      <c r="G169" s="164"/>
      <c r="H169" s="130" t="str">
        <f>+IFERROR((VLOOKUP(A169,Hoja2!$A$2:$I$1444,6,FALSE)),"")</f>
        <v/>
      </c>
      <c r="I169" s="130" t="str">
        <f>+IFERROR((VLOOKUP(A169,Hoja2!$A$2:$I$1444,7,FALSE)),"")</f>
        <v/>
      </c>
      <c r="J169" s="249" t="str">
        <f>+IFERROR((VLOOKUP(A169,Hoja2!$A$2:$I$1444,8,FALSE)),"")</f>
        <v/>
      </c>
      <c r="K169" s="250"/>
      <c r="L169" s="131" t="str">
        <f>+IFERROR((VLOOKUP(A169,Hoja2!$A$2:$I$1444,9,FALSE)),"")</f>
        <v/>
      </c>
      <c r="M169" s="165"/>
      <c r="N169" s="165"/>
      <c r="O169" s="138"/>
      <c r="P169" s="2"/>
      <c r="Q169" s="2"/>
      <c r="R169" s="2"/>
      <c r="S169" s="2"/>
      <c r="T169" s="2"/>
      <c r="U169" s="2"/>
      <c r="V169" s="2"/>
      <c r="W169" s="2"/>
      <c r="X169" s="2"/>
      <c r="Y169" s="2"/>
      <c r="Z169" s="2"/>
      <c r="AA169" s="2"/>
      <c r="AB169" s="2"/>
      <c r="AC169" s="2"/>
      <c r="AD169" s="2"/>
      <c r="AE169" s="2"/>
      <c r="AF169" s="2"/>
      <c r="AG169" s="2"/>
      <c r="AH169" s="2"/>
      <c r="AI169" s="2"/>
      <c r="AJ169" s="2"/>
      <c r="AK169" s="2"/>
      <c r="AL169" s="2"/>
      <c r="AM169" s="2"/>
    </row>
    <row r="170" spans="1:39" s="1" customFormat="1" x14ac:dyDescent="0.25">
      <c r="A170" s="129">
        <v>16</v>
      </c>
      <c r="B170" s="130" t="str">
        <f>+IFERROR((VLOOKUP(A170,Hoja2!$A$2:$I$1444,3,FALSE)),"")</f>
        <v/>
      </c>
      <c r="C170" s="130" t="str">
        <f>+IFERROR((VLOOKUP(A170,Hoja2!$A$2:$I$1444,4,FALSE)),"")</f>
        <v/>
      </c>
      <c r="D170" s="163" t="str">
        <f>+IFERROR((VLOOKUP(A170,Hoja2!$A$2:$I$1444,5,FALSE)),"")</f>
        <v/>
      </c>
      <c r="E170" s="163"/>
      <c r="F170" s="163"/>
      <c r="G170" s="164"/>
      <c r="H170" s="130" t="str">
        <f>+IFERROR((VLOOKUP(A170,Hoja2!$A$2:$I$1444,6,FALSE)),"")</f>
        <v/>
      </c>
      <c r="I170" s="130" t="str">
        <f>+IFERROR((VLOOKUP(A170,Hoja2!$A$2:$I$1444,7,FALSE)),"")</f>
        <v/>
      </c>
      <c r="J170" s="249" t="str">
        <f>+IFERROR((VLOOKUP(A170,Hoja2!$A$2:$I$1444,8,FALSE)),"")</f>
        <v/>
      </c>
      <c r="K170" s="250"/>
      <c r="L170" s="131" t="str">
        <f>+IFERROR((VLOOKUP(A170,Hoja2!$A$2:$I$1444,9,FALSE)),"")</f>
        <v/>
      </c>
      <c r="M170" s="165"/>
      <c r="N170" s="165"/>
      <c r="O170" s="138"/>
      <c r="P170" s="2"/>
      <c r="Q170" s="2"/>
      <c r="R170" s="2"/>
      <c r="S170" s="2"/>
      <c r="T170" s="2"/>
      <c r="U170" s="2"/>
      <c r="V170" s="2"/>
      <c r="W170" s="2"/>
      <c r="X170" s="2"/>
      <c r="Y170" s="2"/>
      <c r="Z170" s="2"/>
      <c r="AA170" s="2"/>
      <c r="AB170" s="2"/>
      <c r="AC170" s="2"/>
      <c r="AD170" s="2"/>
      <c r="AE170" s="2"/>
      <c r="AF170" s="2"/>
      <c r="AG170" s="2"/>
      <c r="AH170" s="2"/>
      <c r="AI170" s="2"/>
      <c r="AJ170" s="2"/>
      <c r="AK170" s="2"/>
      <c r="AL170" s="2"/>
      <c r="AM170" s="2"/>
    </row>
    <row r="171" spans="1:39" s="1" customFormat="1" x14ac:dyDescent="0.25">
      <c r="A171" s="129">
        <v>17</v>
      </c>
      <c r="B171" s="130" t="str">
        <f>+IFERROR((VLOOKUP(A171,Hoja2!$A$2:$I$1444,3,FALSE)),"")</f>
        <v/>
      </c>
      <c r="C171" s="130" t="str">
        <f>+IFERROR((VLOOKUP(A171,Hoja2!$A$2:$I$1444,4,FALSE)),"")</f>
        <v/>
      </c>
      <c r="D171" s="163" t="str">
        <f>+IFERROR((VLOOKUP(A171,Hoja2!$A$2:$I$1444,5,FALSE)),"")</f>
        <v/>
      </c>
      <c r="E171" s="163"/>
      <c r="F171" s="163"/>
      <c r="G171" s="164"/>
      <c r="H171" s="130" t="str">
        <f>+IFERROR((VLOOKUP(A171,Hoja2!$A$2:$I$1444,6,FALSE)),"")</f>
        <v/>
      </c>
      <c r="I171" s="130" t="str">
        <f>+IFERROR((VLOOKUP(A171,Hoja2!$A$2:$I$1444,7,FALSE)),"")</f>
        <v/>
      </c>
      <c r="J171" s="249" t="str">
        <f>+IFERROR((VLOOKUP(A171,Hoja2!$A$2:$I$1444,8,FALSE)),"")</f>
        <v/>
      </c>
      <c r="K171" s="250"/>
      <c r="L171" s="131" t="str">
        <f>+IFERROR((VLOOKUP(A171,Hoja2!$A$2:$I$1444,9,FALSE)),"")</f>
        <v/>
      </c>
      <c r="M171" s="165"/>
      <c r="N171" s="165"/>
      <c r="O171" s="138"/>
      <c r="P171" s="2"/>
      <c r="Q171" s="2"/>
      <c r="R171" s="2"/>
      <c r="S171" s="2"/>
      <c r="T171" s="2"/>
      <c r="U171" s="2"/>
      <c r="V171" s="2"/>
      <c r="W171" s="2"/>
      <c r="X171" s="2"/>
      <c r="Y171" s="2"/>
      <c r="Z171" s="2"/>
      <c r="AA171" s="2"/>
      <c r="AB171" s="2"/>
      <c r="AC171" s="2"/>
      <c r="AD171" s="2"/>
      <c r="AE171" s="2"/>
      <c r="AF171" s="2"/>
      <c r="AG171" s="2"/>
      <c r="AH171" s="2"/>
      <c r="AI171" s="2"/>
      <c r="AJ171" s="2"/>
      <c r="AK171" s="2"/>
      <c r="AL171" s="2"/>
      <c r="AM171" s="2"/>
    </row>
    <row r="172" spans="1:39" s="1" customFormat="1" x14ac:dyDescent="0.25">
      <c r="A172" s="129">
        <v>18</v>
      </c>
      <c r="B172" s="130" t="str">
        <f>+IFERROR((VLOOKUP(A172,Hoja2!$A$2:$I$1444,3,FALSE)),"")</f>
        <v/>
      </c>
      <c r="C172" s="130" t="str">
        <f>+IFERROR((VLOOKUP(A172,Hoja2!$A$2:$I$1444,4,FALSE)),"")</f>
        <v/>
      </c>
      <c r="D172" s="163" t="str">
        <f>+IFERROR((VLOOKUP(A172,Hoja2!$A$2:$I$1444,5,FALSE)),"")</f>
        <v/>
      </c>
      <c r="E172" s="163"/>
      <c r="F172" s="163"/>
      <c r="G172" s="164"/>
      <c r="H172" s="130" t="str">
        <f>+IFERROR((VLOOKUP(A172,Hoja2!$A$2:$I$1444,6,FALSE)),"")</f>
        <v/>
      </c>
      <c r="I172" s="130" t="str">
        <f>+IFERROR((VLOOKUP(A172,Hoja2!$A$2:$I$1444,7,FALSE)),"")</f>
        <v/>
      </c>
      <c r="J172" s="249" t="str">
        <f>+IFERROR((VLOOKUP(A172,Hoja2!$A$2:$I$1444,8,FALSE)),"")</f>
        <v/>
      </c>
      <c r="K172" s="250"/>
      <c r="L172" s="131" t="str">
        <f>+IFERROR((VLOOKUP(A172,Hoja2!$A$2:$I$1444,9,FALSE)),"")</f>
        <v/>
      </c>
      <c r="M172" s="165"/>
      <c r="N172" s="165"/>
      <c r="O172" s="138"/>
      <c r="P172" s="2"/>
      <c r="Q172" s="2"/>
      <c r="R172" s="2"/>
      <c r="S172" s="2"/>
      <c r="T172" s="2"/>
      <c r="U172" s="2"/>
      <c r="V172" s="2"/>
      <c r="W172" s="2"/>
      <c r="X172" s="2"/>
      <c r="Y172" s="2"/>
      <c r="Z172" s="2"/>
      <c r="AA172" s="2"/>
      <c r="AB172" s="2"/>
      <c r="AC172" s="2"/>
      <c r="AD172" s="2"/>
      <c r="AE172" s="2"/>
      <c r="AF172" s="2"/>
      <c r="AG172" s="2"/>
      <c r="AH172" s="2"/>
      <c r="AI172" s="2"/>
      <c r="AJ172" s="2"/>
      <c r="AK172" s="2"/>
      <c r="AL172" s="2"/>
      <c r="AM172" s="2"/>
    </row>
    <row r="173" spans="1:39" s="1" customFormat="1" x14ac:dyDescent="0.25">
      <c r="A173" s="129">
        <v>19</v>
      </c>
      <c r="B173" s="130" t="str">
        <f>+IFERROR((VLOOKUP(A173,Hoja2!$A$2:$I$1444,3,FALSE)),"")</f>
        <v/>
      </c>
      <c r="C173" s="130" t="str">
        <f>+IFERROR((VLOOKUP(A173,Hoja2!$A$2:$I$1444,4,FALSE)),"")</f>
        <v/>
      </c>
      <c r="D173" s="163" t="str">
        <f>+IFERROR((VLOOKUP(A173,Hoja2!$A$2:$I$1444,5,FALSE)),"")</f>
        <v/>
      </c>
      <c r="E173" s="163"/>
      <c r="F173" s="163"/>
      <c r="G173" s="164"/>
      <c r="H173" s="130" t="str">
        <f>+IFERROR((VLOOKUP(A173,Hoja2!$A$2:$I$1444,6,FALSE)),"")</f>
        <v/>
      </c>
      <c r="I173" s="130" t="str">
        <f>+IFERROR((VLOOKUP(A173,Hoja2!$A$2:$I$1444,7,FALSE)),"")</f>
        <v/>
      </c>
      <c r="J173" s="249" t="str">
        <f>+IFERROR((VLOOKUP(A173,Hoja2!$A$2:$I$1444,8,FALSE)),"")</f>
        <v/>
      </c>
      <c r="K173" s="250"/>
      <c r="L173" s="131" t="str">
        <f>+IFERROR((VLOOKUP(A173,Hoja2!$A$2:$I$1444,9,FALSE)),"")</f>
        <v/>
      </c>
      <c r="M173" s="165"/>
      <c r="N173" s="165"/>
      <c r="O173" s="138"/>
      <c r="P173" s="2"/>
      <c r="Q173" s="2"/>
      <c r="R173" s="2"/>
      <c r="S173" s="2"/>
      <c r="T173" s="2"/>
      <c r="U173" s="2"/>
      <c r="V173" s="2"/>
      <c r="W173" s="2"/>
      <c r="X173" s="2"/>
      <c r="Y173" s="2"/>
      <c r="Z173" s="2"/>
      <c r="AA173" s="2"/>
      <c r="AB173" s="2"/>
      <c r="AC173" s="2"/>
      <c r="AD173" s="2"/>
      <c r="AE173" s="2"/>
      <c r="AF173" s="2"/>
      <c r="AG173" s="2"/>
      <c r="AH173" s="2"/>
      <c r="AI173" s="2"/>
      <c r="AJ173" s="2"/>
      <c r="AK173" s="2"/>
      <c r="AL173" s="2"/>
      <c r="AM173" s="2"/>
    </row>
    <row r="174" spans="1:39" s="1" customFormat="1" x14ac:dyDescent="0.25">
      <c r="A174" s="129">
        <v>20</v>
      </c>
      <c r="B174" s="130" t="str">
        <f>+IFERROR((VLOOKUP(A174,Hoja2!$A$2:$I$1444,3,FALSE)),"")</f>
        <v/>
      </c>
      <c r="C174" s="130" t="str">
        <f>+IFERROR((VLOOKUP(A174,Hoja2!$A$2:$I$1444,4,FALSE)),"")</f>
        <v/>
      </c>
      <c r="D174" s="163" t="str">
        <f>+IFERROR((VLOOKUP(A174,Hoja2!$A$2:$I$1444,5,FALSE)),"")</f>
        <v/>
      </c>
      <c r="E174" s="163"/>
      <c r="F174" s="163"/>
      <c r="G174" s="164"/>
      <c r="H174" s="130" t="str">
        <f>+IFERROR((VLOOKUP(A174,Hoja2!$A$2:$I$1444,6,FALSE)),"")</f>
        <v/>
      </c>
      <c r="I174" s="130" t="str">
        <f>+IFERROR((VLOOKUP(A174,Hoja2!$A$2:$I$1444,7,FALSE)),"")</f>
        <v/>
      </c>
      <c r="J174" s="249" t="str">
        <f>+IFERROR((VLOOKUP(A174,Hoja2!$A$2:$I$1444,8,FALSE)),"")</f>
        <v/>
      </c>
      <c r="K174" s="250"/>
      <c r="L174" s="131" t="str">
        <f>+IFERROR((VLOOKUP(A174,Hoja2!$A$2:$I$1444,9,FALSE)),"")</f>
        <v/>
      </c>
      <c r="M174" s="165"/>
      <c r="N174" s="165"/>
      <c r="O174" s="138"/>
      <c r="P174" s="2"/>
      <c r="Q174" s="2"/>
      <c r="R174" s="2"/>
      <c r="S174" s="2"/>
      <c r="T174" s="2"/>
      <c r="U174" s="2"/>
      <c r="V174" s="2"/>
      <c r="W174" s="2"/>
      <c r="X174" s="2"/>
      <c r="Y174" s="2"/>
      <c r="Z174" s="2"/>
      <c r="AA174" s="2"/>
      <c r="AB174" s="2"/>
      <c r="AC174" s="2"/>
      <c r="AD174" s="2"/>
      <c r="AE174" s="2"/>
      <c r="AF174" s="2"/>
      <c r="AG174" s="2"/>
      <c r="AH174" s="2"/>
      <c r="AI174" s="2"/>
      <c r="AJ174" s="2"/>
      <c r="AK174" s="2"/>
      <c r="AL174" s="2"/>
      <c r="AM174" s="2"/>
    </row>
    <row r="175" spans="1:39" s="1" customFormat="1" x14ac:dyDescent="0.25">
      <c r="A175" s="129">
        <v>21</v>
      </c>
      <c r="B175" s="130" t="str">
        <f>+IFERROR((VLOOKUP(A175,Hoja2!$A$2:$I$1444,3,FALSE)),"")</f>
        <v/>
      </c>
      <c r="C175" s="130" t="str">
        <f>+IFERROR((VLOOKUP(A175,Hoja2!$A$2:$I$1444,4,FALSE)),"")</f>
        <v/>
      </c>
      <c r="D175" s="163" t="str">
        <f>+IFERROR((VLOOKUP(A175,Hoja2!$A$2:$I$1444,5,FALSE)),"")</f>
        <v/>
      </c>
      <c r="E175" s="163"/>
      <c r="F175" s="163"/>
      <c r="G175" s="164"/>
      <c r="H175" s="130" t="str">
        <f>+IFERROR((VLOOKUP(A175,Hoja2!$A$2:$I$1444,6,FALSE)),"")</f>
        <v/>
      </c>
      <c r="I175" s="130" t="str">
        <f>+IFERROR((VLOOKUP(A175,Hoja2!$A$2:$I$1444,7,FALSE)),"")</f>
        <v/>
      </c>
      <c r="J175" s="249" t="str">
        <f>+IFERROR((VLOOKUP(A175,Hoja2!$A$2:$I$1444,8,FALSE)),"")</f>
        <v/>
      </c>
      <c r="K175" s="250"/>
      <c r="L175" s="131" t="str">
        <f>+IFERROR((VLOOKUP(A175,Hoja2!$A$2:$I$1444,9,FALSE)),"")</f>
        <v/>
      </c>
      <c r="M175" s="165"/>
      <c r="N175" s="165"/>
      <c r="O175" s="138"/>
      <c r="P175" s="2"/>
      <c r="Q175" s="2"/>
      <c r="R175" s="2"/>
      <c r="S175" s="2"/>
      <c r="T175" s="2"/>
      <c r="U175" s="2"/>
      <c r="V175" s="2"/>
      <c r="W175" s="2"/>
      <c r="X175" s="2"/>
      <c r="Y175" s="2"/>
      <c r="Z175" s="2"/>
      <c r="AA175" s="2"/>
      <c r="AB175" s="2"/>
      <c r="AC175" s="2"/>
      <c r="AD175" s="2"/>
      <c r="AE175" s="2"/>
      <c r="AF175" s="2"/>
      <c r="AG175" s="2"/>
      <c r="AH175" s="2"/>
      <c r="AI175" s="2"/>
      <c r="AJ175" s="2"/>
      <c r="AK175" s="2"/>
      <c r="AL175" s="2"/>
      <c r="AM175" s="2"/>
    </row>
    <row r="176" spans="1:39" s="1" customFormat="1" x14ac:dyDescent="0.25">
      <c r="A176" s="129">
        <v>22</v>
      </c>
      <c r="B176" s="130" t="str">
        <f>+IFERROR((VLOOKUP(A176,Hoja2!$A$2:$I$1444,3,FALSE)),"")</f>
        <v/>
      </c>
      <c r="C176" s="130" t="str">
        <f>+IFERROR((VLOOKUP(A176,Hoja2!$A$2:$I$1444,4,FALSE)),"")</f>
        <v/>
      </c>
      <c r="D176" s="163" t="str">
        <f>+IFERROR((VLOOKUP(A176,Hoja2!$A$2:$I$1444,5,FALSE)),"")</f>
        <v/>
      </c>
      <c r="E176" s="163"/>
      <c r="F176" s="163"/>
      <c r="G176" s="164"/>
      <c r="H176" s="130" t="str">
        <f>+IFERROR((VLOOKUP(A176,Hoja2!$A$2:$I$1444,6,FALSE)),"")</f>
        <v/>
      </c>
      <c r="I176" s="130" t="str">
        <f>+IFERROR((VLOOKUP(A176,Hoja2!$A$2:$I$1444,7,FALSE)),"")</f>
        <v/>
      </c>
      <c r="J176" s="249" t="str">
        <f>+IFERROR((VLOOKUP(A176,Hoja2!$A$2:$I$1444,8,FALSE)),"")</f>
        <v/>
      </c>
      <c r="K176" s="250"/>
      <c r="L176" s="131" t="str">
        <f>+IFERROR((VLOOKUP(A176,Hoja2!$A$2:$I$1444,9,FALSE)),"")</f>
        <v/>
      </c>
      <c r="M176" s="165"/>
      <c r="N176" s="165"/>
      <c r="O176" s="138"/>
      <c r="P176" s="2"/>
      <c r="Q176" s="2"/>
      <c r="R176" s="2"/>
      <c r="S176" s="2"/>
      <c r="T176" s="2"/>
      <c r="U176" s="2"/>
      <c r="V176" s="2"/>
      <c r="W176" s="2"/>
      <c r="X176" s="2"/>
      <c r="Y176" s="2"/>
      <c r="Z176" s="2"/>
      <c r="AA176" s="2"/>
      <c r="AB176" s="2"/>
      <c r="AC176" s="2"/>
      <c r="AD176" s="2"/>
      <c r="AE176" s="2"/>
      <c r="AF176" s="2"/>
      <c r="AG176" s="2"/>
      <c r="AH176" s="2"/>
      <c r="AI176" s="2"/>
      <c r="AJ176" s="2"/>
      <c r="AK176" s="2"/>
      <c r="AL176" s="2"/>
      <c r="AM176" s="2"/>
    </row>
    <row r="177" spans="1:39" s="1" customFormat="1" x14ac:dyDescent="0.25">
      <c r="A177" s="129">
        <v>23</v>
      </c>
      <c r="B177" s="130" t="str">
        <f>+IFERROR((VLOOKUP(A177,Hoja2!$A$2:$I$1444,3,FALSE)),"")</f>
        <v/>
      </c>
      <c r="C177" s="130" t="str">
        <f>+IFERROR((VLOOKUP(A177,Hoja2!$A$2:$I$1444,4,FALSE)),"")</f>
        <v/>
      </c>
      <c r="D177" s="163" t="str">
        <f>+IFERROR((VLOOKUP(A177,Hoja2!$A$2:$I$1444,5,FALSE)),"")</f>
        <v/>
      </c>
      <c r="E177" s="163"/>
      <c r="F177" s="163"/>
      <c r="G177" s="164"/>
      <c r="H177" s="130" t="str">
        <f>+IFERROR((VLOOKUP(A177,Hoja2!$A$2:$I$1444,6,FALSE)),"")</f>
        <v/>
      </c>
      <c r="I177" s="130" t="str">
        <f>+IFERROR((VLOOKUP(A177,Hoja2!$A$2:$I$1444,7,FALSE)),"")</f>
        <v/>
      </c>
      <c r="J177" s="249" t="str">
        <f>+IFERROR((VLOOKUP(A177,Hoja2!$A$2:$I$1444,8,FALSE)),"")</f>
        <v/>
      </c>
      <c r="K177" s="250"/>
      <c r="L177" s="131" t="str">
        <f>+IFERROR((VLOOKUP(A177,Hoja2!$A$2:$I$1444,9,FALSE)),"")</f>
        <v/>
      </c>
      <c r="M177" s="165"/>
      <c r="N177" s="165"/>
      <c r="O177" s="138"/>
      <c r="P177" s="2"/>
      <c r="Q177" s="2"/>
      <c r="R177" s="2"/>
      <c r="S177" s="2"/>
      <c r="T177" s="2"/>
      <c r="U177" s="2"/>
      <c r="V177" s="2"/>
      <c r="W177" s="2"/>
      <c r="X177" s="2"/>
      <c r="Y177" s="2"/>
      <c r="Z177" s="2"/>
      <c r="AA177" s="2"/>
      <c r="AB177" s="2"/>
      <c r="AC177" s="2"/>
      <c r="AD177" s="2"/>
      <c r="AE177" s="2"/>
      <c r="AF177" s="2"/>
      <c r="AG177" s="2"/>
      <c r="AH177" s="2"/>
      <c r="AI177" s="2"/>
      <c r="AJ177" s="2"/>
      <c r="AK177" s="2"/>
      <c r="AL177" s="2"/>
      <c r="AM177" s="2"/>
    </row>
    <row r="178" spans="1:39" s="1" customFormat="1" x14ac:dyDescent="0.25">
      <c r="A178" s="129">
        <v>24</v>
      </c>
      <c r="B178" s="130" t="str">
        <f>+IFERROR((VLOOKUP(A178,Hoja2!$A$2:$I$1444,3,FALSE)),"")</f>
        <v/>
      </c>
      <c r="C178" s="130" t="str">
        <f>+IFERROR((VLOOKUP(A178,Hoja2!$A$2:$I$1444,4,FALSE)),"")</f>
        <v/>
      </c>
      <c r="D178" s="163" t="str">
        <f>+IFERROR((VLOOKUP(A178,Hoja2!$A$2:$I$1444,5,FALSE)),"")</f>
        <v/>
      </c>
      <c r="E178" s="163"/>
      <c r="F178" s="163"/>
      <c r="G178" s="164"/>
      <c r="H178" s="130" t="str">
        <f>+IFERROR((VLOOKUP(A178,Hoja2!$A$2:$I$1444,6,FALSE)),"")</f>
        <v/>
      </c>
      <c r="I178" s="130" t="str">
        <f>+IFERROR((VLOOKUP(A178,Hoja2!$A$2:$I$1444,7,FALSE)),"")</f>
        <v/>
      </c>
      <c r="J178" s="249" t="str">
        <f>+IFERROR((VLOOKUP(A178,Hoja2!$A$2:$I$1444,8,FALSE)),"")</f>
        <v/>
      </c>
      <c r="K178" s="250"/>
      <c r="L178" s="131" t="str">
        <f>+IFERROR((VLOOKUP(A178,Hoja2!$A$2:$I$1444,9,FALSE)),"")</f>
        <v/>
      </c>
      <c r="M178" s="165"/>
      <c r="N178" s="165"/>
      <c r="O178" s="138"/>
      <c r="P178" s="2"/>
      <c r="Q178" s="2"/>
      <c r="R178" s="2"/>
      <c r="S178" s="2"/>
      <c r="T178" s="2"/>
      <c r="U178" s="2"/>
      <c r="V178" s="2"/>
      <c r="W178" s="2"/>
      <c r="X178" s="2"/>
      <c r="Y178" s="2"/>
      <c r="Z178" s="2"/>
      <c r="AA178" s="2"/>
      <c r="AB178" s="2"/>
      <c r="AC178" s="2"/>
      <c r="AD178" s="2"/>
      <c r="AE178" s="2"/>
      <c r="AF178" s="2"/>
      <c r="AG178" s="2"/>
      <c r="AH178" s="2"/>
      <c r="AI178" s="2"/>
      <c r="AJ178" s="2"/>
      <c r="AK178" s="2"/>
      <c r="AL178" s="2"/>
      <c r="AM178" s="2"/>
    </row>
    <row r="179" spans="1:39" s="1" customFormat="1" x14ac:dyDescent="0.25">
      <c r="A179" s="129">
        <v>25</v>
      </c>
      <c r="B179" s="130" t="str">
        <f>+IFERROR((VLOOKUP(A179,Hoja2!$A$2:$I$1444,3,FALSE)),"")</f>
        <v/>
      </c>
      <c r="C179" s="130" t="str">
        <f>+IFERROR((VLOOKUP(A179,Hoja2!$A$2:$I$1444,4,FALSE)),"")</f>
        <v/>
      </c>
      <c r="D179" s="163" t="str">
        <f>+IFERROR((VLOOKUP(A179,Hoja2!$A$2:$I$1444,5,FALSE)),"")</f>
        <v/>
      </c>
      <c r="E179" s="163"/>
      <c r="F179" s="163"/>
      <c r="G179" s="164"/>
      <c r="H179" s="130" t="str">
        <f>+IFERROR((VLOOKUP(A179,Hoja2!$A$2:$I$1444,6,FALSE)),"")</f>
        <v/>
      </c>
      <c r="I179" s="130" t="str">
        <f>+IFERROR((VLOOKUP(A179,Hoja2!$A$2:$I$1444,7,FALSE)),"")</f>
        <v/>
      </c>
      <c r="J179" s="249" t="str">
        <f>+IFERROR((VLOOKUP(A179,Hoja2!$A$2:$I$1444,8,FALSE)),"")</f>
        <v/>
      </c>
      <c r="K179" s="250"/>
      <c r="L179" s="131" t="str">
        <f>+IFERROR((VLOOKUP(A179,Hoja2!$A$2:$I$1444,9,FALSE)),"")</f>
        <v/>
      </c>
      <c r="M179" s="165"/>
      <c r="N179" s="165"/>
      <c r="O179" s="138"/>
      <c r="P179" s="2"/>
      <c r="Q179" s="2"/>
      <c r="R179" s="2"/>
      <c r="S179" s="2"/>
      <c r="T179" s="2"/>
      <c r="U179" s="2"/>
      <c r="V179" s="2"/>
      <c r="W179" s="2"/>
      <c r="X179" s="2"/>
      <c r="Y179" s="2"/>
      <c r="Z179" s="2"/>
      <c r="AA179" s="2"/>
      <c r="AB179" s="2"/>
      <c r="AC179" s="2"/>
      <c r="AD179" s="2"/>
      <c r="AE179" s="2"/>
      <c r="AF179" s="2"/>
      <c r="AG179" s="2"/>
      <c r="AH179" s="2"/>
      <c r="AI179" s="2"/>
      <c r="AJ179" s="2"/>
      <c r="AK179" s="2"/>
      <c r="AL179" s="2"/>
      <c r="AM179" s="2"/>
    </row>
    <row r="180" spans="1:39" s="1" customFormat="1" x14ac:dyDescent="0.25">
      <c r="A180" s="129">
        <v>26</v>
      </c>
      <c r="B180" s="130" t="str">
        <f>+IFERROR((VLOOKUP(A180,Hoja2!$A$2:$I$1444,3,FALSE)),"")</f>
        <v/>
      </c>
      <c r="C180" s="130" t="str">
        <f>+IFERROR((VLOOKUP(A180,Hoja2!$A$2:$I$1444,4,FALSE)),"")</f>
        <v/>
      </c>
      <c r="D180" s="163" t="str">
        <f>+IFERROR((VLOOKUP(A180,Hoja2!$A$2:$I$1444,5,FALSE)),"")</f>
        <v/>
      </c>
      <c r="E180" s="163"/>
      <c r="F180" s="163"/>
      <c r="G180" s="164"/>
      <c r="H180" s="130" t="str">
        <f>+IFERROR((VLOOKUP(A180,Hoja2!$A$2:$I$1444,6,FALSE)),"")</f>
        <v/>
      </c>
      <c r="I180" s="130" t="str">
        <f>+IFERROR((VLOOKUP(A180,Hoja2!$A$2:$I$1444,7,FALSE)),"")</f>
        <v/>
      </c>
      <c r="J180" s="249" t="str">
        <f>+IFERROR((VLOOKUP(A180,Hoja2!$A$2:$I$1444,8,FALSE)),"")</f>
        <v/>
      </c>
      <c r="K180" s="250"/>
      <c r="L180" s="131" t="str">
        <f>+IFERROR((VLOOKUP(A180,Hoja2!$A$2:$I$1444,9,FALSE)),"")</f>
        <v/>
      </c>
      <c r="M180" s="165"/>
      <c r="N180" s="165"/>
      <c r="O180" s="138"/>
      <c r="P180" s="2"/>
      <c r="Q180" s="2"/>
      <c r="R180" s="2"/>
      <c r="S180" s="2"/>
      <c r="T180" s="2"/>
      <c r="U180" s="2"/>
      <c r="V180" s="2"/>
      <c r="W180" s="2"/>
      <c r="X180" s="2"/>
      <c r="Y180" s="2"/>
      <c r="Z180" s="2"/>
      <c r="AA180" s="2"/>
      <c r="AB180" s="2"/>
      <c r="AC180" s="2"/>
      <c r="AD180" s="2"/>
      <c r="AE180" s="2"/>
      <c r="AF180" s="2"/>
      <c r="AG180" s="2"/>
      <c r="AH180" s="2"/>
      <c r="AI180" s="2"/>
      <c r="AJ180" s="2"/>
      <c r="AK180" s="2"/>
      <c r="AL180" s="2"/>
      <c r="AM180" s="2"/>
    </row>
    <row r="181" spans="1:39" s="1" customFormat="1" x14ac:dyDescent="0.25">
      <c r="A181" s="129">
        <v>27</v>
      </c>
      <c r="B181" s="130" t="str">
        <f>+IFERROR((VLOOKUP(A181,Hoja2!$A$2:$I$1444,3,FALSE)),"")</f>
        <v/>
      </c>
      <c r="C181" s="130" t="str">
        <f>+IFERROR((VLOOKUP(A181,Hoja2!$A$2:$I$1444,4,FALSE)),"")</f>
        <v/>
      </c>
      <c r="D181" s="163" t="str">
        <f>+IFERROR((VLOOKUP(A181,Hoja2!$A$2:$I$1444,5,FALSE)),"")</f>
        <v/>
      </c>
      <c r="E181" s="163"/>
      <c r="F181" s="163"/>
      <c r="G181" s="164"/>
      <c r="H181" s="130" t="str">
        <f>+IFERROR((VLOOKUP(A181,Hoja2!$A$2:$I$1444,6,FALSE)),"")</f>
        <v/>
      </c>
      <c r="I181" s="130" t="str">
        <f>+IFERROR((VLOOKUP(A181,Hoja2!$A$2:$I$1444,7,FALSE)),"")</f>
        <v/>
      </c>
      <c r="J181" s="249" t="str">
        <f>+IFERROR((VLOOKUP(A181,Hoja2!$A$2:$I$1444,8,FALSE)),"")</f>
        <v/>
      </c>
      <c r="K181" s="250"/>
      <c r="L181" s="131" t="str">
        <f>+IFERROR((VLOOKUP(A181,Hoja2!$A$2:$I$1444,9,FALSE)),"")</f>
        <v/>
      </c>
      <c r="M181" s="165"/>
      <c r="N181" s="165"/>
      <c r="O181" s="138"/>
      <c r="P181" s="2"/>
      <c r="Q181" s="2"/>
      <c r="R181" s="2"/>
      <c r="S181" s="2"/>
      <c r="T181" s="2"/>
      <c r="U181" s="2"/>
      <c r="V181" s="2"/>
      <c r="W181" s="2"/>
      <c r="X181" s="2"/>
      <c r="Y181" s="2"/>
      <c r="Z181" s="2"/>
      <c r="AA181" s="2"/>
      <c r="AB181" s="2"/>
      <c r="AC181" s="2"/>
      <c r="AD181" s="2"/>
      <c r="AE181" s="2"/>
      <c r="AF181" s="2"/>
      <c r="AG181" s="2"/>
      <c r="AH181" s="2"/>
      <c r="AI181" s="2"/>
      <c r="AJ181" s="2"/>
      <c r="AK181" s="2"/>
      <c r="AL181" s="2"/>
      <c r="AM181" s="2"/>
    </row>
    <row r="182" spans="1:39" s="1" customFormat="1" x14ac:dyDescent="0.25">
      <c r="A182" s="129">
        <v>28</v>
      </c>
      <c r="B182" s="130" t="str">
        <f>+IFERROR((VLOOKUP(A182,Hoja2!$A$2:$I$1444,3,FALSE)),"")</f>
        <v/>
      </c>
      <c r="C182" s="130" t="str">
        <f>+IFERROR((VLOOKUP(A182,Hoja2!$A$2:$I$1444,4,FALSE)),"")</f>
        <v/>
      </c>
      <c r="D182" s="163" t="str">
        <f>+IFERROR((VLOOKUP(A182,Hoja2!$A$2:$I$1444,5,FALSE)),"")</f>
        <v/>
      </c>
      <c r="E182" s="163"/>
      <c r="F182" s="163"/>
      <c r="G182" s="164"/>
      <c r="H182" s="130" t="str">
        <f>+IFERROR((VLOOKUP(A182,Hoja2!$A$2:$I$1444,6,FALSE)),"")</f>
        <v/>
      </c>
      <c r="I182" s="130" t="str">
        <f>+IFERROR((VLOOKUP(A182,Hoja2!$A$2:$I$1444,7,FALSE)),"")</f>
        <v/>
      </c>
      <c r="J182" s="249" t="str">
        <f>+IFERROR((VLOOKUP(A182,Hoja2!$A$2:$I$1444,8,FALSE)),"")</f>
        <v/>
      </c>
      <c r="K182" s="250"/>
      <c r="L182" s="131" t="str">
        <f>+IFERROR((VLOOKUP(A182,Hoja2!$A$2:$I$1444,9,FALSE)),"")</f>
        <v/>
      </c>
      <c r="M182" s="165"/>
      <c r="N182" s="165"/>
      <c r="O182" s="138"/>
      <c r="P182" s="2"/>
      <c r="Q182" s="2"/>
      <c r="R182" s="2"/>
      <c r="S182" s="2"/>
      <c r="T182" s="2"/>
      <c r="U182" s="2"/>
      <c r="V182" s="2"/>
      <c r="W182" s="2"/>
      <c r="X182" s="2"/>
      <c r="Y182" s="2"/>
      <c r="Z182" s="2"/>
      <c r="AA182" s="2"/>
      <c r="AB182" s="2"/>
      <c r="AC182" s="2"/>
      <c r="AD182" s="2"/>
      <c r="AE182" s="2"/>
      <c r="AF182" s="2"/>
      <c r="AG182" s="2"/>
      <c r="AH182" s="2"/>
      <c r="AI182" s="2"/>
      <c r="AJ182" s="2"/>
      <c r="AK182" s="2"/>
      <c r="AL182" s="2"/>
      <c r="AM182" s="2"/>
    </row>
    <row r="183" spans="1:39" s="1" customFormat="1" x14ac:dyDescent="0.25">
      <c r="A183" s="129">
        <v>29</v>
      </c>
      <c r="B183" s="130" t="str">
        <f>+IFERROR((VLOOKUP(A183,Hoja2!$A$2:$I$1444,3,FALSE)),"")</f>
        <v/>
      </c>
      <c r="C183" s="130" t="str">
        <f>+IFERROR((VLOOKUP(A183,Hoja2!$A$2:$I$1444,4,FALSE)),"")</f>
        <v/>
      </c>
      <c r="D183" s="163" t="str">
        <f>+IFERROR((VLOOKUP(A183,Hoja2!$A$2:$I$1444,5,FALSE)),"")</f>
        <v/>
      </c>
      <c r="E183" s="163"/>
      <c r="F183" s="163"/>
      <c r="G183" s="164"/>
      <c r="H183" s="130" t="str">
        <f>+IFERROR((VLOOKUP(A183,Hoja2!$A$2:$I$1444,6,FALSE)),"")</f>
        <v/>
      </c>
      <c r="I183" s="130" t="str">
        <f>+IFERROR((VLOOKUP(A183,Hoja2!$A$2:$I$1444,7,FALSE)),"")</f>
        <v/>
      </c>
      <c r="J183" s="249" t="str">
        <f>+IFERROR((VLOOKUP(A183,Hoja2!$A$2:$I$1444,8,FALSE)),"")</f>
        <v/>
      </c>
      <c r="K183" s="250"/>
      <c r="L183" s="131" t="str">
        <f>+IFERROR((VLOOKUP(A183,Hoja2!$A$2:$I$1444,9,FALSE)),"")</f>
        <v/>
      </c>
      <c r="M183" s="165"/>
      <c r="N183" s="165"/>
      <c r="O183" s="138"/>
      <c r="P183" s="2"/>
      <c r="Q183" s="2"/>
      <c r="R183" s="2"/>
      <c r="S183" s="2"/>
      <c r="T183" s="2"/>
      <c r="U183" s="2"/>
      <c r="V183" s="2"/>
      <c r="W183" s="2"/>
      <c r="X183" s="2"/>
      <c r="Y183" s="2"/>
      <c r="Z183" s="2"/>
      <c r="AA183" s="2"/>
      <c r="AB183" s="2"/>
      <c r="AC183" s="2"/>
      <c r="AD183" s="2"/>
      <c r="AE183" s="2"/>
      <c r="AF183" s="2"/>
      <c r="AG183" s="2"/>
      <c r="AH183" s="2"/>
      <c r="AI183" s="2"/>
      <c r="AJ183" s="2"/>
      <c r="AK183" s="2"/>
      <c r="AL183" s="2"/>
      <c r="AM183" s="2"/>
    </row>
    <row r="184" spans="1:39" s="1" customFormat="1" x14ac:dyDescent="0.25">
      <c r="A184" s="129">
        <v>30</v>
      </c>
      <c r="B184" s="130" t="str">
        <f>+IFERROR((VLOOKUP(A184,Hoja2!$A$2:$I$1444,3,FALSE)),"")</f>
        <v/>
      </c>
      <c r="C184" s="130" t="str">
        <f>+IFERROR((VLOOKUP(A184,Hoja2!$A$2:$I$1444,4,FALSE)),"")</f>
        <v/>
      </c>
      <c r="D184" s="163" t="str">
        <f>+IFERROR((VLOOKUP(A184,Hoja2!$A$2:$I$1444,5,FALSE)),"")</f>
        <v/>
      </c>
      <c r="E184" s="163"/>
      <c r="F184" s="163"/>
      <c r="G184" s="164"/>
      <c r="H184" s="130" t="str">
        <f>+IFERROR((VLOOKUP(A184,Hoja2!$A$2:$I$1444,6,FALSE)),"")</f>
        <v/>
      </c>
      <c r="I184" s="130" t="str">
        <f>+IFERROR((VLOOKUP(A184,Hoja2!$A$2:$I$1444,7,FALSE)),"")</f>
        <v/>
      </c>
      <c r="J184" s="249" t="str">
        <f>+IFERROR((VLOOKUP(A184,Hoja2!$A$2:$I$1444,8,FALSE)),"")</f>
        <v/>
      </c>
      <c r="K184" s="250"/>
      <c r="L184" s="131" t="str">
        <f>+IFERROR((VLOOKUP(A184,Hoja2!$A$2:$I$1444,9,FALSE)),"")</f>
        <v/>
      </c>
      <c r="M184" s="165"/>
      <c r="N184" s="165"/>
      <c r="O184" s="138"/>
      <c r="P184" s="2"/>
      <c r="Q184" s="2"/>
      <c r="R184" s="2"/>
      <c r="S184" s="2"/>
      <c r="T184" s="2"/>
      <c r="U184" s="2"/>
      <c r="V184" s="2"/>
      <c r="W184" s="2"/>
      <c r="X184" s="2"/>
      <c r="Y184" s="2"/>
      <c r="Z184" s="2"/>
      <c r="AA184" s="2"/>
      <c r="AB184" s="2"/>
      <c r="AC184" s="2"/>
      <c r="AD184" s="2"/>
      <c r="AE184" s="2"/>
      <c r="AF184" s="2"/>
      <c r="AG184" s="2"/>
      <c r="AH184" s="2"/>
      <c r="AI184" s="2"/>
      <c r="AJ184" s="2"/>
      <c r="AK184" s="2"/>
      <c r="AL184" s="2"/>
      <c r="AM184" s="2"/>
    </row>
    <row r="185" spans="1:39" s="1" customFormat="1" x14ac:dyDescent="0.25">
      <c r="A185" s="129">
        <v>31</v>
      </c>
      <c r="B185" s="130" t="str">
        <f>+IFERROR((VLOOKUP(A185,Hoja2!$A$2:$I$1444,3,FALSE)),"")</f>
        <v/>
      </c>
      <c r="C185" s="130" t="str">
        <f>+IFERROR((VLOOKUP(A185,Hoja2!$A$2:$I$1444,4,FALSE)),"")</f>
        <v/>
      </c>
      <c r="D185" s="163" t="str">
        <f>+IFERROR((VLOOKUP(A185,Hoja2!$A$2:$I$1444,5,FALSE)),"")</f>
        <v/>
      </c>
      <c r="E185" s="163"/>
      <c r="F185" s="163"/>
      <c r="G185" s="164"/>
      <c r="H185" s="130" t="str">
        <f>+IFERROR((VLOOKUP(A185,Hoja2!$A$2:$I$1444,6,FALSE)),"")</f>
        <v/>
      </c>
      <c r="I185" s="130" t="str">
        <f>+IFERROR((VLOOKUP(A185,Hoja2!$A$2:$I$1444,7,FALSE)),"")</f>
        <v/>
      </c>
      <c r="J185" s="249" t="str">
        <f>+IFERROR((VLOOKUP(A185,Hoja2!$A$2:$I$1444,8,FALSE)),"")</f>
        <v/>
      </c>
      <c r="K185" s="250"/>
      <c r="L185" s="131" t="str">
        <f>+IFERROR((VLOOKUP(A185,Hoja2!$A$2:$I$1444,9,FALSE)),"")</f>
        <v/>
      </c>
      <c r="M185" s="165"/>
      <c r="N185" s="165"/>
      <c r="O185" s="138"/>
      <c r="P185" s="2"/>
      <c r="Q185" s="2"/>
      <c r="R185" s="2"/>
      <c r="S185" s="2"/>
      <c r="T185" s="2"/>
      <c r="U185" s="2"/>
      <c r="V185" s="2"/>
      <c r="W185" s="2"/>
      <c r="X185" s="2"/>
      <c r="Y185" s="2"/>
      <c r="Z185" s="2"/>
      <c r="AA185" s="2"/>
      <c r="AB185" s="2"/>
      <c r="AC185" s="2"/>
      <c r="AD185" s="2"/>
      <c r="AE185" s="2"/>
      <c r="AF185" s="2"/>
      <c r="AG185" s="2"/>
      <c r="AH185" s="2"/>
      <c r="AI185" s="2"/>
      <c r="AJ185" s="2"/>
      <c r="AK185" s="2"/>
      <c r="AL185" s="2"/>
      <c r="AM185" s="2"/>
    </row>
    <row r="186" spans="1:39" s="1" customFormat="1" x14ac:dyDescent="0.25">
      <c r="A186" s="129">
        <v>32</v>
      </c>
      <c r="B186" s="130" t="str">
        <f>+IFERROR((VLOOKUP(A186,Hoja2!$A$2:$I$1444,3,FALSE)),"")</f>
        <v/>
      </c>
      <c r="C186" s="130" t="str">
        <f>+IFERROR((VLOOKUP(A186,Hoja2!$A$2:$I$1444,4,FALSE)),"")</f>
        <v/>
      </c>
      <c r="D186" s="163" t="str">
        <f>+IFERROR((VLOOKUP(A186,Hoja2!$A$2:$I$1444,5,FALSE)),"")</f>
        <v/>
      </c>
      <c r="E186" s="163"/>
      <c r="F186" s="163"/>
      <c r="G186" s="164"/>
      <c r="H186" s="130" t="str">
        <f>+IFERROR((VLOOKUP(A186,Hoja2!$A$2:$I$1444,6,FALSE)),"")</f>
        <v/>
      </c>
      <c r="I186" s="130" t="str">
        <f>+IFERROR((VLOOKUP(A186,Hoja2!$A$2:$I$1444,7,FALSE)),"")</f>
        <v/>
      </c>
      <c r="J186" s="249" t="str">
        <f>+IFERROR((VLOOKUP(A186,Hoja2!$A$2:$I$1444,8,FALSE)),"")</f>
        <v/>
      </c>
      <c r="K186" s="250"/>
      <c r="L186" s="131" t="str">
        <f>+IFERROR((VLOOKUP(A186,Hoja2!$A$2:$I$1444,9,FALSE)),"")</f>
        <v/>
      </c>
      <c r="M186" s="165"/>
      <c r="N186" s="165"/>
      <c r="O186" s="138"/>
      <c r="P186" s="2"/>
      <c r="Q186" s="2"/>
      <c r="R186" s="2"/>
      <c r="S186" s="2"/>
      <c r="T186" s="2"/>
      <c r="U186" s="2"/>
      <c r="V186" s="2"/>
      <c r="W186" s="2"/>
      <c r="X186" s="2"/>
      <c r="Y186" s="2"/>
      <c r="Z186" s="2"/>
      <c r="AA186" s="2"/>
      <c r="AB186" s="2"/>
      <c r="AC186" s="2"/>
      <c r="AD186" s="2"/>
      <c r="AE186" s="2"/>
      <c r="AF186" s="2"/>
      <c r="AG186" s="2"/>
      <c r="AH186" s="2"/>
      <c r="AI186" s="2"/>
      <c r="AJ186" s="2"/>
      <c r="AK186" s="2"/>
      <c r="AL186" s="2"/>
      <c r="AM186" s="2"/>
    </row>
    <row r="187" spans="1:39" s="1" customFormat="1" x14ac:dyDescent="0.25">
      <c r="A187" s="129">
        <v>33</v>
      </c>
      <c r="B187" s="130" t="str">
        <f>+IFERROR((VLOOKUP(A187,Hoja2!$A$2:$I$1444,3,FALSE)),"")</f>
        <v/>
      </c>
      <c r="C187" s="130" t="str">
        <f>+IFERROR((VLOOKUP(A187,Hoja2!$A$2:$I$1444,4,FALSE)),"")</f>
        <v/>
      </c>
      <c r="D187" s="163" t="str">
        <f>+IFERROR((VLOOKUP(A187,Hoja2!$A$2:$I$1444,5,FALSE)),"")</f>
        <v/>
      </c>
      <c r="E187" s="163"/>
      <c r="F187" s="163"/>
      <c r="G187" s="164"/>
      <c r="H187" s="130" t="str">
        <f>+IFERROR((VLOOKUP(A187,Hoja2!$A$2:$I$1444,6,FALSE)),"")</f>
        <v/>
      </c>
      <c r="I187" s="130" t="str">
        <f>+IFERROR((VLOOKUP(A187,Hoja2!$A$2:$I$1444,7,FALSE)),"")</f>
        <v/>
      </c>
      <c r="J187" s="249" t="str">
        <f>+IFERROR((VLOOKUP(A187,Hoja2!$A$2:$I$1444,8,FALSE)),"")</f>
        <v/>
      </c>
      <c r="K187" s="250"/>
      <c r="L187" s="131" t="str">
        <f>+IFERROR((VLOOKUP(A187,Hoja2!$A$2:$I$1444,9,FALSE)),"")</f>
        <v/>
      </c>
      <c r="M187" s="165"/>
      <c r="N187" s="165"/>
      <c r="O187" s="138"/>
      <c r="P187" s="2"/>
      <c r="Q187" s="2"/>
      <c r="R187" s="2"/>
      <c r="S187" s="2"/>
      <c r="T187" s="2"/>
      <c r="U187" s="2"/>
      <c r="V187" s="2"/>
      <c r="W187" s="2"/>
      <c r="X187" s="2"/>
      <c r="Y187" s="2"/>
      <c r="Z187" s="2"/>
      <c r="AA187" s="2"/>
      <c r="AB187" s="2"/>
      <c r="AC187" s="2"/>
      <c r="AD187" s="2"/>
      <c r="AE187" s="2"/>
      <c r="AF187" s="2"/>
      <c r="AG187" s="2"/>
      <c r="AH187" s="2"/>
      <c r="AI187" s="2"/>
      <c r="AJ187" s="2"/>
      <c r="AK187" s="2"/>
      <c r="AL187" s="2"/>
      <c r="AM187" s="2"/>
    </row>
    <row r="188" spans="1:39" s="1" customFormat="1" x14ac:dyDescent="0.25">
      <c r="A188" s="129">
        <v>34</v>
      </c>
      <c r="B188" s="130" t="str">
        <f>+IFERROR((VLOOKUP(A188,Hoja2!$A$2:$I$1444,3,FALSE)),"")</f>
        <v/>
      </c>
      <c r="C188" s="130" t="str">
        <f>+IFERROR((VLOOKUP(A188,Hoja2!$A$2:$I$1444,4,FALSE)),"")</f>
        <v/>
      </c>
      <c r="D188" s="163" t="str">
        <f>+IFERROR((VLOOKUP(A188,Hoja2!$A$2:$I$1444,5,FALSE)),"")</f>
        <v/>
      </c>
      <c r="E188" s="163"/>
      <c r="F188" s="163"/>
      <c r="G188" s="164"/>
      <c r="H188" s="130" t="str">
        <f>+IFERROR((VLOOKUP(A188,Hoja2!$A$2:$I$1444,6,FALSE)),"")</f>
        <v/>
      </c>
      <c r="I188" s="130" t="str">
        <f>+IFERROR((VLOOKUP(A188,Hoja2!$A$2:$I$1444,7,FALSE)),"")</f>
        <v/>
      </c>
      <c r="J188" s="249" t="str">
        <f>+IFERROR((VLOOKUP(A188,Hoja2!$A$2:$I$1444,8,FALSE)),"")</f>
        <v/>
      </c>
      <c r="K188" s="250"/>
      <c r="L188" s="131" t="str">
        <f>+IFERROR((VLOOKUP(A188,Hoja2!$A$2:$I$1444,9,FALSE)),"")</f>
        <v/>
      </c>
      <c r="M188" s="165"/>
      <c r="N188" s="165"/>
      <c r="O188" s="138"/>
      <c r="P188" s="2"/>
      <c r="Q188" s="2"/>
      <c r="R188" s="2"/>
      <c r="S188" s="2"/>
      <c r="T188" s="2"/>
      <c r="U188" s="2"/>
      <c r="V188" s="2"/>
      <c r="W188" s="2"/>
      <c r="X188" s="2"/>
      <c r="Y188" s="2"/>
      <c r="Z188" s="2"/>
      <c r="AA188" s="2"/>
      <c r="AB188" s="2"/>
      <c r="AC188" s="2"/>
      <c r="AD188" s="2"/>
      <c r="AE188" s="2"/>
      <c r="AF188" s="2"/>
      <c r="AG188" s="2"/>
      <c r="AH188" s="2"/>
      <c r="AI188" s="2"/>
      <c r="AJ188" s="2"/>
      <c r="AK188" s="2"/>
      <c r="AL188" s="2"/>
      <c r="AM188" s="2"/>
    </row>
    <row r="189" spans="1:39" s="1" customFormat="1" x14ac:dyDescent="0.25">
      <c r="A189" s="129">
        <v>35</v>
      </c>
      <c r="B189" s="130" t="str">
        <f>+IFERROR((VLOOKUP(A189,Hoja2!$A$2:$I$1444,3,FALSE)),"")</f>
        <v/>
      </c>
      <c r="C189" s="130" t="str">
        <f>+IFERROR((VLOOKUP(A189,Hoja2!$A$2:$I$1444,4,FALSE)),"")</f>
        <v/>
      </c>
      <c r="D189" s="163" t="str">
        <f>+IFERROR((VLOOKUP(A189,Hoja2!$A$2:$I$1444,5,FALSE)),"")</f>
        <v/>
      </c>
      <c r="E189" s="163"/>
      <c r="F189" s="163"/>
      <c r="G189" s="164"/>
      <c r="H189" s="130" t="str">
        <f>+IFERROR((VLOOKUP(A189,Hoja2!$A$2:$I$1444,6,FALSE)),"")</f>
        <v/>
      </c>
      <c r="I189" s="130" t="str">
        <f>+IFERROR((VLOOKUP(A189,Hoja2!$A$2:$I$1444,7,FALSE)),"")</f>
        <v/>
      </c>
      <c r="J189" s="249" t="str">
        <f>+IFERROR((VLOOKUP(A189,Hoja2!$A$2:$I$1444,8,FALSE)),"")</f>
        <v/>
      </c>
      <c r="K189" s="250"/>
      <c r="L189" s="131" t="str">
        <f>+IFERROR((VLOOKUP(A189,Hoja2!$A$2:$I$1444,9,FALSE)),"")</f>
        <v/>
      </c>
      <c r="M189" s="165"/>
      <c r="N189" s="165"/>
      <c r="O189" s="138"/>
      <c r="P189" s="2"/>
      <c r="Q189" s="2"/>
      <c r="R189" s="2"/>
      <c r="S189" s="2"/>
      <c r="T189" s="2"/>
      <c r="U189" s="2"/>
      <c r="V189" s="2"/>
      <c r="W189" s="2"/>
      <c r="X189" s="2"/>
      <c r="Y189" s="2"/>
      <c r="Z189" s="2"/>
      <c r="AA189" s="2"/>
      <c r="AB189" s="2"/>
      <c r="AC189" s="2"/>
      <c r="AD189" s="2"/>
      <c r="AE189" s="2"/>
      <c r="AF189" s="2"/>
      <c r="AG189" s="2"/>
      <c r="AH189" s="2"/>
      <c r="AI189" s="2"/>
      <c r="AJ189" s="2"/>
      <c r="AK189" s="2"/>
      <c r="AL189" s="2"/>
      <c r="AM189" s="2"/>
    </row>
    <row r="190" spans="1:39" s="1" customFormat="1" x14ac:dyDescent="0.25">
      <c r="A190" s="129">
        <v>36</v>
      </c>
      <c r="B190" s="130" t="str">
        <f>+IFERROR((VLOOKUP(A190,Hoja2!$A$2:$I$1444,3,FALSE)),"")</f>
        <v/>
      </c>
      <c r="C190" s="130" t="str">
        <f>+IFERROR((VLOOKUP(A190,Hoja2!$A$2:$I$1444,4,FALSE)),"")</f>
        <v/>
      </c>
      <c r="D190" s="163" t="str">
        <f>+IFERROR((VLOOKUP(A190,Hoja2!$A$2:$I$1444,5,FALSE)),"")</f>
        <v/>
      </c>
      <c r="E190" s="163"/>
      <c r="F190" s="163"/>
      <c r="G190" s="164"/>
      <c r="H190" s="130" t="str">
        <f>+IFERROR((VLOOKUP(A190,Hoja2!$A$2:$I$1444,6,FALSE)),"")</f>
        <v/>
      </c>
      <c r="I190" s="130" t="str">
        <f>+IFERROR((VLOOKUP(A190,Hoja2!$A$2:$I$1444,7,FALSE)),"")</f>
        <v/>
      </c>
      <c r="J190" s="249" t="str">
        <f>+IFERROR((VLOOKUP(A190,Hoja2!$A$2:$I$1444,8,FALSE)),"")</f>
        <v/>
      </c>
      <c r="K190" s="250"/>
      <c r="L190" s="131" t="str">
        <f>+IFERROR((VLOOKUP(A190,Hoja2!$A$2:$I$1444,9,FALSE)),"")</f>
        <v/>
      </c>
      <c r="M190" s="165"/>
      <c r="N190" s="165"/>
      <c r="O190" s="138"/>
      <c r="P190" s="2"/>
      <c r="Q190" s="2"/>
      <c r="R190" s="2"/>
      <c r="S190" s="2"/>
      <c r="T190" s="2"/>
      <c r="U190" s="2"/>
      <c r="V190" s="2"/>
      <c r="W190" s="2"/>
      <c r="X190" s="2"/>
      <c r="Y190" s="2"/>
      <c r="Z190" s="2"/>
      <c r="AA190" s="2"/>
      <c r="AB190" s="2"/>
      <c r="AC190" s="2"/>
      <c r="AD190" s="2"/>
      <c r="AE190" s="2"/>
      <c r="AF190" s="2"/>
      <c r="AG190" s="2"/>
      <c r="AH190" s="2"/>
      <c r="AI190" s="2"/>
      <c r="AJ190" s="2"/>
      <c r="AK190" s="2"/>
      <c r="AL190" s="2"/>
      <c r="AM190" s="2"/>
    </row>
    <row r="191" spans="1:39" s="1" customFormat="1" x14ac:dyDescent="0.25">
      <c r="A191" s="129">
        <v>37</v>
      </c>
      <c r="B191" s="130" t="str">
        <f>+IFERROR((VLOOKUP(A191,Hoja2!$A$2:$I$1444,3,FALSE)),"")</f>
        <v/>
      </c>
      <c r="C191" s="130" t="str">
        <f>+IFERROR((VLOOKUP(A191,Hoja2!$A$2:$I$1444,4,FALSE)),"")</f>
        <v/>
      </c>
      <c r="D191" s="163" t="str">
        <f>+IFERROR((VLOOKUP(A191,Hoja2!$A$2:$I$1444,5,FALSE)),"")</f>
        <v/>
      </c>
      <c r="E191" s="163"/>
      <c r="F191" s="163"/>
      <c r="G191" s="164"/>
      <c r="H191" s="130" t="str">
        <f>+IFERROR((VLOOKUP(A191,Hoja2!$A$2:$I$1444,6,FALSE)),"")</f>
        <v/>
      </c>
      <c r="I191" s="130" t="str">
        <f>+IFERROR((VLOOKUP(A191,Hoja2!$A$2:$I$1444,7,FALSE)),"")</f>
        <v/>
      </c>
      <c r="J191" s="249" t="str">
        <f>+IFERROR((VLOOKUP(A191,Hoja2!$A$2:$I$1444,8,FALSE)),"")</f>
        <v/>
      </c>
      <c r="K191" s="250"/>
      <c r="L191" s="131" t="str">
        <f>+IFERROR((VLOOKUP(A191,Hoja2!$A$2:$I$1444,9,FALSE)),"")</f>
        <v/>
      </c>
      <c r="M191" s="165"/>
      <c r="N191" s="165"/>
      <c r="O191" s="138"/>
      <c r="P191" s="2"/>
      <c r="Q191" s="2"/>
      <c r="R191" s="2"/>
      <c r="S191" s="2"/>
      <c r="T191" s="2"/>
      <c r="U191" s="2"/>
      <c r="V191" s="2"/>
      <c r="W191" s="2"/>
      <c r="X191" s="2"/>
      <c r="Y191" s="2"/>
      <c r="Z191" s="2"/>
      <c r="AA191" s="2"/>
      <c r="AB191" s="2"/>
      <c r="AC191" s="2"/>
      <c r="AD191" s="2"/>
      <c r="AE191" s="2"/>
      <c r="AF191" s="2"/>
      <c r="AG191" s="2"/>
      <c r="AH191" s="2"/>
      <c r="AI191" s="2"/>
      <c r="AJ191" s="2"/>
      <c r="AK191" s="2"/>
      <c r="AL191" s="2"/>
      <c r="AM191" s="2"/>
    </row>
    <row r="192" spans="1:39" s="1" customFormat="1" x14ac:dyDescent="0.25">
      <c r="A192" s="129">
        <v>38</v>
      </c>
      <c r="B192" s="130" t="str">
        <f>+IFERROR((VLOOKUP(A192,Hoja2!$A$2:$I$1444,3,FALSE)),"")</f>
        <v/>
      </c>
      <c r="C192" s="130" t="str">
        <f>+IFERROR((VLOOKUP(A192,Hoja2!$A$2:$I$1444,4,FALSE)),"")</f>
        <v/>
      </c>
      <c r="D192" s="163" t="str">
        <f>+IFERROR((VLOOKUP(A192,Hoja2!$A$2:$I$1444,5,FALSE)),"")</f>
        <v/>
      </c>
      <c r="E192" s="163"/>
      <c r="F192" s="163"/>
      <c r="G192" s="164"/>
      <c r="H192" s="130" t="str">
        <f>+IFERROR((VLOOKUP(A192,Hoja2!$A$2:$I$1444,6,FALSE)),"")</f>
        <v/>
      </c>
      <c r="I192" s="130" t="str">
        <f>+IFERROR((VLOOKUP(A192,Hoja2!$A$2:$I$1444,7,FALSE)),"")</f>
        <v/>
      </c>
      <c r="J192" s="249" t="str">
        <f>+IFERROR((VLOOKUP(A192,Hoja2!$A$2:$I$1444,8,FALSE)),"")</f>
        <v/>
      </c>
      <c r="K192" s="250"/>
      <c r="L192" s="131" t="str">
        <f>+IFERROR((VLOOKUP(A192,Hoja2!$A$2:$I$1444,9,FALSE)),"")</f>
        <v/>
      </c>
      <c r="M192" s="165"/>
      <c r="N192" s="165"/>
      <c r="O192" s="138"/>
      <c r="P192" s="2"/>
      <c r="Q192" s="2"/>
      <c r="R192" s="2"/>
      <c r="S192" s="2"/>
      <c r="T192" s="2"/>
      <c r="U192" s="2"/>
      <c r="V192" s="2"/>
      <c r="W192" s="2"/>
      <c r="X192" s="2"/>
      <c r="Y192" s="2"/>
      <c r="Z192" s="2"/>
      <c r="AA192" s="2"/>
      <c r="AB192" s="2"/>
      <c r="AC192" s="2"/>
      <c r="AD192" s="2"/>
      <c r="AE192" s="2"/>
      <c r="AF192" s="2"/>
      <c r="AG192" s="2"/>
      <c r="AH192" s="2"/>
      <c r="AI192" s="2"/>
      <c r="AJ192" s="2"/>
      <c r="AK192" s="2"/>
      <c r="AL192" s="2"/>
      <c r="AM192" s="2"/>
    </row>
    <row r="193" spans="1:39" s="1" customFormat="1" x14ac:dyDescent="0.25">
      <c r="A193" s="129">
        <v>39</v>
      </c>
      <c r="B193" s="130" t="str">
        <f>+IFERROR((VLOOKUP(A193,Hoja2!$A$2:$I$1444,3,FALSE)),"")</f>
        <v/>
      </c>
      <c r="C193" s="130" t="str">
        <f>+IFERROR((VLOOKUP(A193,Hoja2!$A$2:$I$1444,4,FALSE)),"")</f>
        <v/>
      </c>
      <c r="D193" s="163" t="str">
        <f>+IFERROR((VLOOKUP(A193,Hoja2!$A$2:$I$1444,5,FALSE)),"")</f>
        <v/>
      </c>
      <c r="E193" s="163"/>
      <c r="F193" s="163"/>
      <c r="G193" s="164"/>
      <c r="H193" s="130" t="str">
        <f>+IFERROR((VLOOKUP(A193,Hoja2!$A$2:$I$1444,6,FALSE)),"")</f>
        <v/>
      </c>
      <c r="I193" s="130" t="str">
        <f>+IFERROR((VLOOKUP(A193,Hoja2!$A$2:$I$1444,7,FALSE)),"")</f>
        <v/>
      </c>
      <c r="J193" s="249" t="str">
        <f>+IFERROR((VLOOKUP(A193,Hoja2!$A$2:$I$1444,8,FALSE)),"")</f>
        <v/>
      </c>
      <c r="K193" s="250"/>
      <c r="L193" s="131" t="str">
        <f>+IFERROR((VLOOKUP(A193,Hoja2!$A$2:$I$1444,9,FALSE)),"")</f>
        <v/>
      </c>
      <c r="M193" s="165"/>
      <c r="N193" s="165"/>
      <c r="O193" s="138"/>
      <c r="P193" s="2"/>
      <c r="Q193" s="2"/>
      <c r="R193" s="2"/>
      <c r="S193" s="2"/>
      <c r="T193" s="2"/>
      <c r="U193" s="2"/>
      <c r="V193" s="2"/>
      <c r="W193" s="2"/>
      <c r="X193" s="2"/>
      <c r="Y193" s="2"/>
      <c r="Z193" s="2"/>
      <c r="AA193" s="2"/>
      <c r="AB193" s="2"/>
      <c r="AC193" s="2"/>
      <c r="AD193" s="2"/>
      <c r="AE193" s="2"/>
      <c r="AF193" s="2"/>
      <c r="AG193" s="2"/>
      <c r="AH193" s="2"/>
      <c r="AI193" s="2"/>
      <c r="AJ193" s="2"/>
      <c r="AK193" s="2"/>
      <c r="AL193" s="2"/>
      <c r="AM193" s="2"/>
    </row>
    <row r="194" spans="1:39" s="1" customFormat="1" x14ac:dyDescent="0.25">
      <c r="A194" s="129">
        <v>40</v>
      </c>
      <c r="B194" s="130" t="str">
        <f>+IFERROR((VLOOKUP(A194,Hoja2!$A$2:$I$1444,3,FALSE)),"")</f>
        <v/>
      </c>
      <c r="C194" s="130" t="str">
        <f>+IFERROR((VLOOKUP(A194,Hoja2!$A$2:$I$1444,4,FALSE)),"")</f>
        <v/>
      </c>
      <c r="D194" s="163" t="str">
        <f>+IFERROR((VLOOKUP(A194,Hoja2!$A$2:$I$1444,5,FALSE)),"")</f>
        <v/>
      </c>
      <c r="E194" s="163"/>
      <c r="F194" s="163"/>
      <c r="G194" s="164"/>
      <c r="H194" s="130" t="str">
        <f>+IFERROR((VLOOKUP(A194,Hoja2!$A$2:$I$1444,6,FALSE)),"")</f>
        <v/>
      </c>
      <c r="I194" s="130" t="str">
        <f>+IFERROR((VLOOKUP(A194,Hoja2!$A$2:$I$1444,7,FALSE)),"")</f>
        <v/>
      </c>
      <c r="J194" s="249" t="str">
        <f>+IFERROR((VLOOKUP(A194,Hoja2!$A$2:$I$1444,8,FALSE)),"")</f>
        <v/>
      </c>
      <c r="K194" s="250"/>
      <c r="L194" s="131" t="str">
        <f>+IFERROR((VLOOKUP(A194,Hoja2!$A$2:$I$1444,9,FALSE)),"")</f>
        <v/>
      </c>
      <c r="M194" s="165"/>
      <c r="N194" s="165"/>
      <c r="O194" s="138"/>
      <c r="P194" s="2"/>
      <c r="Q194" s="2"/>
      <c r="R194" s="2"/>
      <c r="S194" s="2"/>
      <c r="T194" s="2"/>
      <c r="U194" s="2"/>
      <c r="V194" s="2"/>
      <c r="W194" s="2"/>
      <c r="X194" s="2"/>
      <c r="Y194" s="2"/>
      <c r="Z194" s="2"/>
      <c r="AA194" s="2"/>
      <c r="AB194" s="2"/>
      <c r="AC194" s="2"/>
      <c r="AD194" s="2"/>
      <c r="AE194" s="2"/>
      <c r="AF194" s="2"/>
      <c r="AG194" s="2"/>
      <c r="AH194" s="2"/>
      <c r="AI194" s="2"/>
      <c r="AJ194" s="2"/>
      <c r="AK194" s="2"/>
      <c r="AL194" s="2"/>
      <c r="AM194" s="2"/>
    </row>
    <row r="195" spans="1:39" s="1" customFormat="1" x14ac:dyDescent="0.25">
      <c r="A195" s="129">
        <v>41</v>
      </c>
      <c r="B195" s="130" t="str">
        <f>+IFERROR((VLOOKUP(A195,Hoja2!$A$2:$I$1444,3,FALSE)),"")</f>
        <v/>
      </c>
      <c r="C195" s="130" t="str">
        <f>+IFERROR((VLOOKUP(A195,Hoja2!$A$2:$I$1444,4,FALSE)),"")</f>
        <v/>
      </c>
      <c r="D195" s="163" t="str">
        <f>+IFERROR((VLOOKUP(A195,Hoja2!$A$2:$I$1444,5,FALSE)),"")</f>
        <v/>
      </c>
      <c r="E195" s="163"/>
      <c r="F195" s="163"/>
      <c r="G195" s="164"/>
      <c r="H195" s="130" t="str">
        <f>+IFERROR((VLOOKUP(A195,Hoja2!$A$2:$I$1444,6,FALSE)),"")</f>
        <v/>
      </c>
      <c r="I195" s="130" t="str">
        <f>+IFERROR((VLOOKUP(A195,Hoja2!$A$2:$I$1444,7,FALSE)),"")</f>
        <v/>
      </c>
      <c r="J195" s="249" t="str">
        <f>+IFERROR((VLOOKUP(A195,Hoja2!$A$2:$I$1444,8,FALSE)),"")</f>
        <v/>
      </c>
      <c r="K195" s="250"/>
      <c r="L195" s="131" t="str">
        <f>+IFERROR((VLOOKUP(A195,Hoja2!$A$2:$I$1444,9,FALSE)),"")</f>
        <v/>
      </c>
      <c r="M195" s="165"/>
      <c r="N195" s="165"/>
      <c r="O195" s="138"/>
      <c r="P195" s="2"/>
      <c r="Q195" s="2"/>
      <c r="R195" s="2"/>
      <c r="S195" s="2"/>
      <c r="T195" s="2"/>
      <c r="U195" s="2"/>
      <c r="V195" s="2"/>
      <c r="W195" s="2"/>
      <c r="X195" s="2"/>
      <c r="Y195" s="2"/>
      <c r="Z195" s="2"/>
      <c r="AA195" s="2"/>
      <c r="AB195" s="2"/>
      <c r="AC195" s="2"/>
      <c r="AD195" s="2"/>
      <c r="AE195" s="2"/>
      <c r="AF195" s="2"/>
      <c r="AG195" s="2"/>
      <c r="AH195" s="2"/>
      <c r="AI195" s="2"/>
      <c r="AJ195" s="2"/>
      <c r="AK195" s="2"/>
      <c r="AL195" s="2"/>
      <c r="AM195" s="2"/>
    </row>
    <row r="196" spans="1:39" s="1" customFormat="1" x14ac:dyDescent="0.25">
      <c r="A196" s="129">
        <v>42</v>
      </c>
      <c r="B196" s="130" t="str">
        <f>+IFERROR((VLOOKUP(A196,Hoja2!$A$2:$I$1444,3,FALSE)),"")</f>
        <v/>
      </c>
      <c r="C196" s="130" t="str">
        <f>+IFERROR((VLOOKUP(A196,Hoja2!$A$2:$I$1444,4,FALSE)),"")</f>
        <v/>
      </c>
      <c r="D196" s="163" t="str">
        <f>+IFERROR((VLOOKUP(A196,Hoja2!$A$2:$I$1444,5,FALSE)),"")</f>
        <v/>
      </c>
      <c r="E196" s="163"/>
      <c r="F196" s="163"/>
      <c r="G196" s="164"/>
      <c r="H196" s="130" t="str">
        <f>+IFERROR((VLOOKUP(A196,Hoja2!$A$2:$I$1444,6,FALSE)),"")</f>
        <v/>
      </c>
      <c r="I196" s="130" t="str">
        <f>+IFERROR((VLOOKUP(A196,Hoja2!$A$2:$I$1444,7,FALSE)),"")</f>
        <v/>
      </c>
      <c r="J196" s="249" t="str">
        <f>+IFERROR((VLOOKUP(A196,Hoja2!$A$2:$I$1444,8,FALSE)),"")</f>
        <v/>
      </c>
      <c r="K196" s="250"/>
      <c r="L196" s="131" t="str">
        <f>+IFERROR((VLOOKUP(A196,Hoja2!$A$2:$I$1444,9,FALSE)),"")</f>
        <v/>
      </c>
      <c r="M196" s="165"/>
      <c r="N196" s="165"/>
      <c r="O196" s="138"/>
      <c r="P196" s="2"/>
      <c r="Q196" s="2"/>
      <c r="R196" s="2"/>
      <c r="S196" s="2"/>
      <c r="T196" s="2"/>
      <c r="U196" s="2"/>
      <c r="V196" s="2"/>
      <c r="W196" s="2"/>
      <c r="X196" s="2"/>
      <c r="Y196" s="2"/>
      <c r="Z196" s="2"/>
      <c r="AA196" s="2"/>
      <c r="AB196" s="2"/>
      <c r="AC196" s="2"/>
      <c r="AD196" s="2"/>
      <c r="AE196" s="2"/>
      <c r="AF196" s="2"/>
      <c r="AG196" s="2"/>
      <c r="AH196" s="2"/>
      <c r="AI196" s="2"/>
      <c r="AJ196" s="2"/>
      <c r="AK196" s="2"/>
      <c r="AL196" s="2"/>
      <c r="AM196" s="2"/>
    </row>
    <row r="197" spans="1:39" s="1" customFormat="1" x14ac:dyDescent="0.25">
      <c r="A197" s="129">
        <v>43</v>
      </c>
      <c r="B197" s="130" t="str">
        <f>+IFERROR((VLOOKUP(A197,Hoja2!$A$2:$I$1444,3,FALSE)),"")</f>
        <v/>
      </c>
      <c r="C197" s="130" t="str">
        <f>+IFERROR((VLOOKUP(A197,Hoja2!$A$2:$I$1444,4,FALSE)),"")</f>
        <v/>
      </c>
      <c r="D197" s="163" t="str">
        <f>+IFERROR((VLOOKUP(A197,Hoja2!$A$2:$I$1444,5,FALSE)),"")</f>
        <v/>
      </c>
      <c r="E197" s="163"/>
      <c r="F197" s="163"/>
      <c r="G197" s="164"/>
      <c r="H197" s="130" t="str">
        <f>+IFERROR((VLOOKUP(A197,Hoja2!$A$2:$I$1444,6,FALSE)),"")</f>
        <v/>
      </c>
      <c r="I197" s="130" t="str">
        <f>+IFERROR((VLOOKUP(A197,Hoja2!$A$2:$I$1444,7,FALSE)),"")</f>
        <v/>
      </c>
      <c r="J197" s="249" t="str">
        <f>+IFERROR((VLOOKUP(A197,Hoja2!$A$2:$I$1444,8,FALSE)),"")</f>
        <v/>
      </c>
      <c r="K197" s="250"/>
      <c r="L197" s="131" t="str">
        <f>+IFERROR((VLOOKUP(A197,Hoja2!$A$2:$I$1444,9,FALSE)),"")</f>
        <v/>
      </c>
      <c r="M197" s="165"/>
      <c r="N197" s="165"/>
      <c r="O197" s="138"/>
      <c r="P197" s="2"/>
      <c r="Q197" s="2"/>
      <c r="R197" s="2"/>
      <c r="S197" s="2"/>
      <c r="T197" s="2"/>
      <c r="U197" s="2"/>
      <c r="V197" s="2"/>
      <c r="W197" s="2"/>
      <c r="X197" s="2"/>
      <c r="Y197" s="2"/>
      <c r="Z197" s="2"/>
      <c r="AA197" s="2"/>
      <c r="AB197" s="2"/>
      <c r="AC197" s="2"/>
      <c r="AD197" s="2"/>
      <c r="AE197" s="2"/>
      <c r="AF197" s="2"/>
      <c r="AG197" s="2"/>
      <c r="AH197" s="2"/>
      <c r="AI197" s="2"/>
      <c r="AJ197" s="2"/>
      <c r="AK197" s="2"/>
      <c r="AL197" s="2"/>
      <c r="AM197" s="2"/>
    </row>
    <row r="198" spans="1:39" s="1" customFormat="1" x14ac:dyDescent="0.25">
      <c r="A198" s="129">
        <v>44</v>
      </c>
      <c r="B198" s="130" t="str">
        <f>+IFERROR((VLOOKUP(A198,Hoja2!$A$2:$I$1444,3,FALSE)),"")</f>
        <v/>
      </c>
      <c r="C198" s="130" t="str">
        <f>+IFERROR((VLOOKUP(A198,Hoja2!$A$2:$I$1444,4,FALSE)),"")</f>
        <v/>
      </c>
      <c r="D198" s="163" t="str">
        <f>+IFERROR((VLOOKUP(A198,Hoja2!$A$2:$I$1444,5,FALSE)),"")</f>
        <v/>
      </c>
      <c r="E198" s="163"/>
      <c r="F198" s="163"/>
      <c r="G198" s="164"/>
      <c r="H198" s="130" t="str">
        <f>+IFERROR((VLOOKUP(A198,Hoja2!$A$2:$I$1444,6,FALSE)),"")</f>
        <v/>
      </c>
      <c r="I198" s="130" t="str">
        <f>+IFERROR((VLOOKUP(A198,Hoja2!$A$2:$I$1444,7,FALSE)),"")</f>
        <v/>
      </c>
      <c r="J198" s="249" t="str">
        <f>+IFERROR((VLOOKUP(A198,Hoja2!$A$2:$I$1444,8,FALSE)),"")</f>
        <v/>
      </c>
      <c r="K198" s="250"/>
      <c r="L198" s="131" t="str">
        <f>+IFERROR((VLOOKUP(A198,Hoja2!$A$2:$I$1444,9,FALSE)),"")</f>
        <v/>
      </c>
      <c r="M198" s="165"/>
      <c r="N198" s="165"/>
      <c r="O198" s="138"/>
      <c r="P198" s="2"/>
      <c r="Q198" s="2"/>
      <c r="R198" s="2"/>
      <c r="S198" s="2"/>
      <c r="T198" s="2"/>
      <c r="U198" s="2"/>
      <c r="V198" s="2"/>
      <c r="W198" s="2"/>
      <c r="X198" s="2"/>
      <c r="Y198" s="2"/>
      <c r="Z198" s="2"/>
      <c r="AA198" s="2"/>
      <c r="AB198" s="2"/>
      <c r="AC198" s="2"/>
      <c r="AD198" s="2"/>
      <c r="AE198" s="2"/>
      <c r="AF198" s="2"/>
      <c r="AG198" s="2"/>
      <c r="AH198" s="2"/>
      <c r="AI198" s="2"/>
      <c r="AJ198" s="2"/>
      <c r="AK198" s="2"/>
      <c r="AL198" s="2"/>
      <c r="AM198" s="2"/>
    </row>
    <row r="199" spans="1:39" s="1" customFormat="1" x14ac:dyDescent="0.25">
      <c r="A199" s="129">
        <v>45</v>
      </c>
      <c r="B199" s="130" t="str">
        <f>+IFERROR((VLOOKUP(A199,Hoja2!$A$2:$I$1444,3,FALSE)),"")</f>
        <v/>
      </c>
      <c r="C199" s="130" t="str">
        <f>+IFERROR((VLOOKUP(A199,Hoja2!$A$2:$I$1444,4,FALSE)),"")</f>
        <v/>
      </c>
      <c r="D199" s="163" t="str">
        <f>+IFERROR((VLOOKUP(A199,Hoja2!$A$2:$I$1444,5,FALSE)),"")</f>
        <v/>
      </c>
      <c r="E199" s="163"/>
      <c r="F199" s="163"/>
      <c r="G199" s="164"/>
      <c r="H199" s="130" t="str">
        <f>+IFERROR((VLOOKUP(A199,Hoja2!$A$2:$I$1444,6,FALSE)),"")</f>
        <v/>
      </c>
      <c r="I199" s="130" t="str">
        <f>+IFERROR((VLOOKUP(A199,Hoja2!$A$2:$I$1444,7,FALSE)),"")</f>
        <v/>
      </c>
      <c r="J199" s="249" t="str">
        <f>+IFERROR((VLOOKUP(A199,Hoja2!$A$2:$I$1444,8,FALSE)),"")</f>
        <v/>
      </c>
      <c r="K199" s="250"/>
      <c r="L199" s="131" t="str">
        <f>+IFERROR((VLOOKUP(A199,Hoja2!$A$2:$I$1444,9,FALSE)),"")</f>
        <v/>
      </c>
      <c r="M199" s="165"/>
      <c r="N199" s="165"/>
      <c r="O199" s="138"/>
      <c r="P199" s="2"/>
      <c r="Q199" s="2"/>
      <c r="R199" s="2"/>
      <c r="S199" s="2"/>
      <c r="T199" s="2"/>
      <c r="U199" s="2"/>
      <c r="V199" s="2"/>
      <c r="W199" s="2"/>
      <c r="X199" s="2"/>
      <c r="Y199" s="2"/>
      <c r="Z199" s="2"/>
      <c r="AA199" s="2"/>
      <c r="AB199" s="2"/>
      <c r="AC199" s="2"/>
      <c r="AD199" s="2"/>
      <c r="AE199" s="2"/>
      <c r="AF199" s="2"/>
      <c r="AG199" s="2"/>
      <c r="AH199" s="2"/>
      <c r="AI199" s="2"/>
      <c r="AJ199" s="2"/>
      <c r="AK199" s="2"/>
      <c r="AL199" s="2"/>
      <c r="AM199" s="2"/>
    </row>
    <row r="200" spans="1:39" s="1" customFormat="1" x14ac:dyDescent="0.25">
      <c r="A200" s="129">
        <v>46</v>
      </c>
      <c r="B200" s="130" t="str">
        <f>+IFERROR((VLOOKUP(A200,Hoja2!$A$2:$I$1444,3,FALSE)),"")</f>
        <v/>
      </c>
      <c r="C200" s="130" t="str">
        <f>+IFERROR((VLOOKUP(A200,Hoja2!$A$2:$I$1444,4,FALSE)),"")</f>
        <v/>
      </c>
      <c r="D200" s="163" t="str">
        <f>+IFERROR((VLOOKUP(A200,Hoja2!$A$2:$I$1444,5,FALSE)),"")</f>
        <v/>
      </c>
      <c r="E200" s="163"/>
      <c r="F200" s="163"/>
      <c r="G200" s="164"/>
      <c r="H200" s="130" t="str">
        <f>+IFERROR((VLOOKUP(A200,Hoja2!$A$2:$I$1444,6,FALSE)),"")</f>
        <v/>
      </c>
      <c r="I200" s="130" t="str">
        <f>+IFERROR((VLOOKUP(A200,Hoja2!$A$2:$I$1444,7,FALSE)),"")</f>
        <v/>
      </c>
      <c r="J200" s="249" t="str">
        <f>+IFERROR((VLOOKUP(A200,Hoja2!$A$2:$I$1444,8,FALSE)),"")</f>
        <v/>
      </c>
      <c r="K200" s="250"/>
      <c r="L200" s="131" t="str">
        <f>+IFERROR((VLOOKUP(A200,Hoja2!$A$2:$I$1444,9,FALSE)),"")</f>
        <v/>
      </c>
      <c r="M200" s="165"/>
      <c r="N200" s="165"/>
      <c r="O200" s="138"/>
      <c r="P200" s="2"/>
      <c r="Q200" s="2"/>
      <c r="R200" s="2"/>
      <c r="S200" s="2"/>
      <c r="T200" s="2"/>
      <c r="U200" s="2"/>
      <c r="V200" s="2"/>
      <c r="W200" s="2"/>
      <c r="X200" s="2"/>
      <c r="Y200" s="2"/>
      <c r="Z200" s="2"/>
      <c r="AA200" s="2"/>
      <c r="AB200" s="2"/>
      <c r="AC200" s="2"/>
      <c r="AD200" s="2"/>
      <c r="AE200" s="2"/>
      <c r="AF200" s="2"/>
      <c r="AG200" s="2"/>
      <c r="AH200" s="2"/>
      <c r="AI200" s="2"/>
      <c r="AJ200" s="2"/>
      <c r="AK200" s="2"/>
      <c r="AL200" s="2"/>
      <c r="AM200" s="2"/>
    </row>
    <row r="201" spans="1:39" s="1" customFormat="1" x14ac:dyDescent="0.25">
      <c r="A201" s="129">
        <v>47</v>
      </c>
      <c r="B201" s="130" t="str">
        <f>+IFERROR((VLOOKUP(A201,Hoja2!$A$2:$I$1444,3,FALSE)),"")</f>
        <v/>
      </c>
      <c r="C201" s="130" t="str">
        <f>+IFERROR((VLOOKUP(A201,Hoja2!$A$2:$I$1444,4,FALSE)),"")</f>
        <v/>
      </c>
      <c r="D201" s="163" t="str">
        <f>+IFERROR((VLOOKUP(A201,Hoja2!$A$2:$I$1444,5,FALSE)),"")</f>
        <v/>
      </c>
      <c r="E201" s="163"/>
      <c r="F201" s="163"/>
      <c r="G201" s="164"/>
      <c r="H201" s="130" t="str">
        <f>+IFERROR((VLOOKUP(A201,Hoja2!$A$2:$I$1444,6,FALSE)),"")</f>
        <v/>
      </c>
      <c r="I201" s="130" t="str">
        <f>+IFERROR((VLOOKUP(A201,Hoja2!$A$2:$I$1444,7,FALSE)),"")</f>
        <v/>
      </c>
      <c r="J201" s="249" t="str">
        <f>+IFERROR((VLOOKUP(A201,Hoja2!$A$2:$I$1444,8,FALSE)),"")</f>
        <v/>
      </c>
      <c r="K201" s="250"/>
      <c r="L201" s="131" t="str">
        <f>+IFERROR((VLOOKUP(A201,Hoja2!$A$2:$I$1444,9,FALSE)),"")</f>
        <v/>
      </c>
      <c r="M201" s="165"/>
      <c r="N201" s="165"/>
      <c r="O201" s="138"/>
      <c r="P201" s="2"/>
      <c r="Q201" s="2"/>
      <c r="R201" s="2"/>
      <c r="S201" s="2"/>
      <c r="T201" s="2"/>
      <c r="U201" s="2"/>
      <c r="V201" s="2"/>
      <c r="W201" s="2"/>
      <c r="X201" s="2"/>
      <c r="Y201" s="2"/>
      <c r="Z201" s="2"/>
      <c r="AA201" s="2"/>
      <c r="AB201" s="2"/>
      <c r="AC201" s="2"/>
      <c r="AD201" s="2"/>
      <c r="AE201" s="2"/>
      <c r="AF201" s="2"/>
      <c r="AG201" s="2"/>
      <c r="AH201" s="2"/>
      <c r="AI201" s="2"/>
      <c r="AJ201" s="2"/>
      <c r="AK201" s="2"/>
      <c r="AL201" s="2"/>
      <c r="AM201" s="2"/>
    </row>
    <row r="202" spans="1:39" s="1" customFormat="1" x14ac:dyDescent="0.25">
      <c r="A202" s="129">
        <v>48</v>
      </c>
      <c r="B202" s="130" t="str">
        <f>+IFERROR((VLOOKUP(A202,Hoja2!$A$2:$I$1444,3,FALSE)),"")</f>
        <v/>
      </c>
      <c r="C202" s="130" t="str">
        <f>+IFERROR((VLOOKUP(A202,Hoja2!$A$2:$I$1444,4,FALSE)),"")</f>
        <v/>
      </c>
      <c r="D202" s="163" t="str">
        <f>+IFERROR((VLOOKUP(A202,Hoja2!$A$2:$I$1444,5,FALSE)),"")</f>
        <v/>
      </c>
      <c r="E202" s="163"/>
      <c r="F202" s="163"/>
      <c r="G202" s="164"/>
      <c r="H202" s="130" t="str">
        <f>+IFERROR((VLOOKUP(A202,Hoja2!$A$2:$I$1444,6,FALSE)),"")</f>
        <v/>
      </c>
      <c r="I202" s="130" t="str">
        <f>+IFERROR((VLOOKUP(A202,Hoja2!$A$2:$I$1444,7,FALSE)),"")</f>
        <v/>
      </c>
      <c r="J202" s="249" t="str">
        <f>+IFERROR((VLOOKUP(A202,Hoja2!$A$2:$I$1444,8,FALSE)),"")</f>
        <v/>
      </c>
      <c r="K202" s="250"/>
      <c r="L202" s="131" t="str">
        <f>+IFERROR((VLOOKUP(A202,Hoja2!$A$2:$I$1444,9,FALSE)),"")</f>
        <v/>
      </c>
      <c r="M202" s="165"/>
      <c r="N202" s="165"/>
      <c r="O202" s="138"/>
      <c r="P202" s="2"/>
      <c r="Q202" s="2"/>
      <c r="R202" s="2"/>
      <c r="S202" s="2"/>
      <c r="T202" s="2"/>
      <c r="U202" s="2"/>
      <c r="V202" s="2"/>
      <c r="W202" s="2"/>
      <c r="X202" s="2"/>
      <c r="Y202" s="2"/>
      <c r="Z202" s="2"/>
      <c r="AA202" s="2"/>
      <c r="AB202" s="2"/>
      <c r="AC202" s="2"/>
      <c r="AD202" s="2"/>
      <c r="AE202" s="2"/>
      <c r="AF202" s="2"/>
      <c r="AG202" s="2"/>
      <c r="AH202" s="2"/>
      <c r="AI202" s="2"/>
      <c r="AJ202" s="2"/>
      <c r="AK202" s="2"/>
      <c r="AL202" s="2"/>
      <c r="AM202" s="2"/>
    </row>
    <row r="203" spans="1:39" s="1" customFormat="1" x14ac:dyDescent="0.25">
      <c r="A203" s="129">
        <v>49</v>
      </c>
      <c r="B203" s="130" t="str">
        <f>+IFERROR((VLOOKUP(A203,Hoja2!$A$2:$I$1444,3,FALSE)),"")</f>
        <v/>
      </c>
      <c r="C203" s="130" t="str">
        <f>+IFERROR((VLOOKUP(A203,Hoja2!$A$2:$I$1444,4,FALSE)),"")</f>
        <v/>
      </c>
      <c r="D203" s="163" t="str">
        <f>+IFERROR((VLOOKUP(A203,Hoja2!$A$2:$I$1444,5,FALSE)),"")</f>
        <v/>
      </c>
      <c r="E203" s="163"/>
      <c r="F203" s="163"/>
      <c r="G203" s="164"/>
      <c r="H203" s="130" t="str">
        <f>+IFERROR((VLOOKUP(A203,Hoja2!$A$2:$I$1444,6,FALSE)),"")</f>
        <v/>
      </c>
      <c r="I203" s="130" t="str">
        <f>+IFERROR((VLOOKUP(A203,Hoja2!$A$2:$I$1444,7,FALSE)),"")</f>
        <v/>
      </c>
      <c r="J203" s="249" t="str">
        <f>+IFERROR((VLOOKUP(A203,Hoja2!$A$2:$I$1444,8,FALSE)),"")</f>
        <v/>
      </c>
      <c r="K203" s="250"/>
      <c r="L203" s="131" t="str">
        <f>+IFERROR((VLOOKUP(A203,Hoja2!$A$2:$I$1444,9,FALSE)),"")</f>
        <v/>
      </c>
      <c r="M203" s="165"/>
      <c r="N203" s="165"/>
      <c r="O203" s="138"/>
      <c r="P203" s="2"/>
      <c r="Q203" s="2"/>
      <c r="R203" s="2"/>
      <c r="S203" s="2"/>
      <c r="T203" s="2"/>
      <c r="U203" s="2"/>
      <c r="V203" s="2"/>
      <c r="W203" s="2"/>
      <c r="X203" s="2"/>
      <c r="Y203" s="2"/>
      <c r="Z203" s="2"/>
      <c r="AA203" s="2"/>
      <c r="AB203" s="2"/>
      <c r="AC203" s="2"/>
      <c r="AD203" s="2"/>
      <c r="AE203" s="2"/>
      <c r="AF203" s="2"/>
      <c r="AG203" s="2"/>
      <c r="AH203" s="2"/>
      <c r="AI203" s="2"/>
      <c r="AJ203" s="2"/>
      <c r="AK203" s="2"/>
      <c r="AL203" s="2"/>
      <c r="AM203" s="2"/>
    </row>
    <row r="204" spans="1:39" s="1" customFormat="1" x14ac:dyDescent="0.25">
      <c r="A204" s="129">
        <v>50</v>
      </c>
      <c r="B204" s="130" t="str">
        <f>+IFERROR((VLOOKUP(A204,Hoja2!$A$2:$I$1444,3,FALSE)),"")</f>
        <v/>
      </c>
      <c r="C204" s="130" t="str">
        <f>+IFERROR((VLOOKUP(A204,Hoja2!$A$2:$I$1444,4,FALSE)),"")</f>
        <v/>
      </c>
      <c r="D204" s="163" t="str">
        <f>+IFERROR((VLOOKUP(A204,Hoja2!$A$2:$I$1444,5,FALSE)),"")</f>
        <v/>
      </c>
      <c r="E204" s="163"/>
      <c r="F204" s="163"/>
      <c r="G204" s="164"/>
      <c r="H204" s="130" t="str">
        <f>+IFERROR((VLOOKUP(A204,Hoja2!$A$2:$I$1444,6,FALSE)),"")</f>
        <v/>
      </c>
      <c r="I204" s="130" t="str">
        <f>+IFERROR((VLOOKUP(A204,Hoja2!$A$2:$I$1444,7,FALSE)),"")</f>
        <v/>
      </c>
      <c r="J204" s="249" t="str">
        <f>+IFERROR((VLOOKUP(A204,Hoja2!$A$2:$I$1444,8,FALSE)),"")</f>
        <v/>
      </c>
      <c r="K204" s="250"/>
      <c r="L204" s="131" t="str">
        <f>+IFERROR((VLOOKUP(A204,Hoja2!$A$2:$I$1444,9,FALSE)),"")</f>
        <v/>
      </c>
      <c r="M204" s="165"/>
      <c r="N204" s="165"/>
      <c r="O204" s="138"/>
      <c r="P204" s="2"/>
      <c r="Q204" s="2"/>
      <c r="R204" s="2"/>
      <c r="S204" s="2"/>
      <c r="T204" s="2"/>
      <c r="U204" s="2"/>
      <c r="V204" s="2"/>
      <c r="W204" s="2"/>
      <c r="X204" s="2"/>
      <c r="Y204" s="2"/>
      <c r="Z204" s="2"/>
      <c r="AA204" s="2"/>
      <c r="AB204" s="2"/>
      <c r="AC204" s="2"/>
      <c r="AD204" s="2"/>
      <c r="AE204" s="2"/>
      <c r="AF204" s="2"/>
      <c r="AG204" s="2"/>
      <c r="AH204" s="2"/>
      <c r="AI204" s="2"/>
      <c r="AJ204" s="2"/>
      <c r="AK204" s="2"/>
      <c r="AL204" s="2"/>
      <c r="AM204" s="2"/>
    </row>
    <row r="205" spans="1:39" s="1" customFormat="1" x14ac:dyDescent="0.25">
      <c r="A205" s="129">
        <v>51</v>
      </c>
      <c r="B205" s="130" t="str">
        <f>+IFERROR((VLOOKUP(A205,Hoja2!$A$2:$I$1444,3,FALSE)),"")</f>
        <v/>
      </c>
      <c r="C205" s="130" t="str">
        <f>+IFERROR((VLOOKUP(A205,Hoja2!$A$2:$I$1444,4,FALSE)),"")</f>
        <v/>
      </c>
      <c r="D205" s="163" t="str">
        <f>+IFERROR((VLOOKUP(A205,Hoja2!$A$2:$I$1444,5,FALSE)),"")</f>
        <v/>
      </c>
      <c r="E205" s="163"/>
      <c r="F205" s="163"/>
      <c r="G205" s="164"/>
      <c r="H205" s="130" t="str">
        <f>+IFERROR((VLOOKUP(A205,Hoja2!$A$2:$I$1444,6,FALSE)),"")</f>
        <v/>
      </c>
      <c r="I205" s="130" t="str">
        <f>+IFERROR((VLOOKUP(A205,Hoja2!$A$2:$I$1444,7,FALSE)),"")</f>
        <v/>
      </c>
      <c r="J205" s="249" t="str">
        <f>+IFERROR((VLOOKUP(A205,Hoja2!$A$2:$I$1444,8,FALSE)),"")</f>
        <v/>
      </c>
      <c r="K205" s="250"/>
      <c r="L205" s="131" t="str">
        <f>+IFERROR((VLOOKUP(A205,Hoja2!$A$2:$I$1444,9,FALSE)),"")</f>
        <v/>
      </c>
      <c r="M205" s="165"/>
      <c r="N205" s="165"/>
      <c r="O205" s="138"/>
      <c r="P205" s="2"/>
      <c r="Q205" s="2"/>
      <c r="R205" s="2"/>
      <c r="S205" s="2"/>
      <c r="T205" s="2"/>
      <c r="U205" s="2"/>
      <c r="V205" s="2"/>
      <c r="W205" s="2"/>
      <c r="X205" s="2"/>
      <c r="Y205" s="2"/>
      <c r="Z205" s="2"/>
      <c r="AA205" s="2"/>
      <c r="AB205" s="2"/>
      <c r="AC205" s="2"/>
      <c r="AD205" s="2"/>
      <c r="AE205" s="2"/>
      <c r="AF205" s="2"/>
      <c r="AG205" s="2"/>
      <c r="AH205" s="2"/>
      <c r="AI205" s="2"/>
      <c r="AJ205" s="2"/>
      <c r="AK205" s="2"/>
      <c r="AL205" s="2"/>
      <c r="AM205" s="2"/>
    </row>
    <row r="206" spans="1:39" s="1" customFormat="1" x14ac:dyDescent="0.25">
      <c r="A206" s="129">
        <v>52</v>
      </c>
      <c r="B206" s="130" t="str">
        <f>+IFERROR((VLOOKUP(A206,Hoja2!$A$2:$I$1444,3,FALSE)),"")</f>
        <v/>
      </c>
      <c r="C206" s="130" t="str">
        <f>+IFERROR((VLOOKUP(A206,Hoja2!$A$2:$I$1444,4,FALSE)),"")</f>
        <v/>
      </c>
      <c r="D206" s="163" t="str">
        <f>+IFERROR((VLOOKUP(A206,Hoja2!$A$2:$I$1444,5,FALSE)),"")</f>
        <v/>
      </c>
      <c r="E206" s="163"/>
      <c r="F206" s="163"/>
      <c r="G206" s="164"/>
      <c r="H206" s="130" t="str">
        <f>+IFERROR((VLOOKUP(A206,Hoja2!$A$2:$I$1444,6,FALSE)),"")</f>
        <v/>
      </c>
      <c r="I206" s="130" t="str">
        <f>+IFERROR((VLOOKUP(A206,Hoja2!$A$2:$I$1444,7,FALSE)),"")</f>
        <v/>
      </c>
      <c r="J206" s="249" t="str">
        <f>+IFERROR((VLOOKUP(A206,Hoja2!$A$2:$I$1444,8,FALSE)),"")</f>
        <v/>
      </c>
      <c r="K206" s="250"/>
      <c r="L206" s="131" t="str">
        <f>+IFERROR((VLOOKUP(A206,Hoja2!$A$2:$I$1444,9,FALSE)),"")</f>
        <v/>
      </c>
      <c r="M206" s="165"/>
      <c r="N206" s="165"/>
      <c r="O206" s="138"/>
      <c r="P206" s="2"/>
      <c r="Q206" s="2"/>
      <c r="R206" s="2"/>
      <c r="S206" s="2"/>
      <c r="T206" s="2"/>
      <c r="U206" s="2"/>
      <c r="V206" s="2"/>
      <c r="W206" s="2"/>
      <c r="X206" s="2"/>
      <c r="Y206" s="2"/>
      <c r="Z206" s="2"/>
      <c r="AA206" s="2"/>
      <c r="AB206" s="2"/>
      <c r="AC206" s="2"/>
      <c r="AD206" s="2"/>
      <c r="AE206" s="2"/>
      <c r="AF206" s="2"/>
      <c r="AG206" s="2"/>
      <c r="AH206" s="2"/>
      <c r="AI206" s="2"/>
      <c r="AJ206" s="2"/>
      <c r="AK206" s="2"/>
      <c r="AL206" s="2"/>
      <c r="AM206" s="2"/>
    </row>
    <row r="207" spans="1:39" s="1" customFormat="1" x14ac:dyDescent="0.25">
      <c r="A207" s="129">
        <v>53</v>
      </c>
      <c r="B207" s="130" t="str">
        <f>+IFERROR((VLOOKUP(A207,Hoja2!$A$2:$I$1444,3,FALSE)),"")</f>
        <v/>
      </c>
      <c r="C207" s="130" t="str">
        <f>+IFERROR((VLOOKUP(A207,Hoja2!$A$2:$I$1444,4,FALSE)),"")</f>
        <v/>
      </c>
      <c r="D207" s="163" t="str">
        <f>+IFERROR((VLOOKUP(A207,Hoja2!$A$2:$I$1444,5,FALSE)),"")</f>
        <v/>
      </c>
      <c r="E207" s="163"/>
      <c r="F207" s="163"/>
      <c r="G207" s="164"/>
      <c r="H207" s="130" t="str">
        <f>+IFERROR((VLOOKUP(A207,Hoja2!$A$2:$I$1444,6,FALSE)),"")</f>
        <v/>
      </c>
      <c r="I207" s="130" t="str">
        <f>+IFERROR((VLOOKUP(A207,Hoja2!$A$2:$I$1444,7,FALSE)),"")</f>
        <v/>
      </c>
      <c r="J207" s="249" t="str">
        <f>+IFERROR((VLOOKUP(A207,Hoja2!$A$2:$I$1444,8,FALSE)),"")</f>
        <v/>
      </c>
      <c r="K207" s="250"/>
      <c r="L207" s="131" t="str">
        <f>+IFERROR((VLOOKUP(A207,Hoja2!$A$2:$I$1444,9,FALSE)),"")</f>
        <v/>
      </c>
      <c r="M207" s="165"/>
      <c r="N207" s="165"/>
      <c r="O207" s="138"/>
      <c r="P207" s="2"/>
      <c r="Q207" s="2"/>
      <c r="R207" s="2"/>
      <c r="S207" s="2"/>
      <c r="T207" s="2"/>
      <c r="U207" s="2"/>
      <c r="V207" s="2"/>
      <c r="W207" s="2"/>
      <c r="X207" s="2"/>
      <c r="Y207" s="2"/>
      <c r="Z207" s="2"/>
      <c r="AA207" s="2"/>
      <c r="AB207" s="2"/>
      <c r="AC207" s="2"/>
      <c r="AD207" s="2"/>
      <c r="AE207" s="2"/>
      <c r="AF207" s="2"/>
      <c r="AG207" s="2"/>
      <c r="AH207" s="2"/>
      <c r="AI207" s="2"/>
      <c r="AJ207" s="2"/>
      <c r="AK207" s="2"/>
      <c r="AL207" s="2"/>
      <c r="AM207" s="2"/>
    </row>
    <row r="208" spans="1:39" s="1" customFormat="1" x14ac:dyDescent="0.25">
      <c r="A208" s="129">
        <v>54</v>
      </c>
      <c r="B208" s="130" t="str">
        <f>+IFERROR((VLOOKUP(A208,Hoja2!$A$2:$I$1444,3,FALSE)),"")</f>
        <v/>
      </c>
      <c r="C208" s="130" t="str">
        <f>+IFERROR((VLOOKUP(A208,Hoja2!$A$2:$I$1444,4,FALSE)),"")</f>
        <v/>
      </c>
      <c r="D208" s="163" t="str">
        <f>+IFERROR((VLOOKUP(A208,Hoja2!$A$2:$I$1444,5,FALSE)),"")</f>
        <v/>
      </c>
      <c r="E208" s="163"/>
      <c r="F208" s="163"/>
      <c r="G208" s="164"/>
      <c r="H208" s="130" t="str">
        <f>+IFERROR((VLOOKUP(A208,Hoja2!$A$2:$I$1444,6,FALSE)),"")</f>
        <v/>
      </c>
      <c r="I208" s="130" t="str">
        <f>+IFERROR((VLOOKUP(A208,Hoja2!$A$2:$I$1444,7,FALSE)),"")</f>
        <v/>
      </c>
      <c r="J208" s="249" t="str">
        <f>+IFERROR((VLOOKUP(A208,Hoja2!$A$2:$I$1444,8,FALSE)),"")</f>
        <v/>
      </c>
      <c r="K208" s="250"/>
      <c r="L208" s="131" t="str">
        <f>+IFERROR((VLOOKUP(A208,Hoja2!$A$2:$I$1444,9,FALSE)),"")</f>
        <v/>
      </c>
      <c r="M208" s="165"/>
      <c r="N208" s="165"/>
      <c r="O208" s="138"/>
      <c r="P208" s="2"/>
      <c r="Q208" s="2"/>
      <c r="R208" s="2"/>
      <c r="S208" s="2"/>
      <c r="T208" s="2"/>
      <c r="U208" s="2"/>
      <c r="V208" s="2"/>
      <c r="W208" s="2"/>
      <c r="X208" s="2"/>
      <c r="Y208" s="2"/>
      <c r="Z208" s="2"/>
      <c r="AA208" s="2"/>
      <c r="AB208" s="2"/>
      <c r="AC208" s="2"/>
      <c r="AD208" s="2"/>
      <c r="AE208" s="2"/>
      <c r="AF208" s="2"/>
      <c r="AG208" s="2"/>
      <c r="AH208" s="2"/>
      <c r="AI208" s="2"/>
      <c r="AJ208" s="2"/>
      <c r="AK208" s="2"/>
      <c r="AL208" s="2"/>
      <c r="AM208" s="2"/>
    </row>
    <row r="209" spans="1:39" s="1" customFormat="1" x14ac:dyDescent="0.25">
      <c r="A209" s="129">
        <v>55</v>
      </c>
      <c r="B209" s="130" t="str">
        <f>+IFERROR((VLOOKUP(A209,Hoja2!$A$2:$I$1444,3,FALSE)),"")</f>
        <v/>
      </c>
      <c r="C209" s="130" t="str">
        <f>+IFERROR((VLOOKUP(A209,Hoja2!$A$2:$I$1444,4,FALSE)),"")</f>
        <v/>
      </c>
      <c r="D209" s="163" t="str">
        <f>+IFERROR((VLOOKUP(A209,Hoja2!$A$2:$I$1444,5,FALSE)),"")</f>
        <v/>
      </c>
      <c r="E209" s="163"/>
      <c r="F209" s="163"/>
      <c r="G209" s="164"/>
      <c r="H209" s="130" t="str">
        <f>+IFERROR((VLOOKUP(A209,Hoja2!$A$2:$I$1444,6,FALSE)),"")</f>
        <v/>
      </c>
      <c r="I209" s="130" t="str">
        <f>+IFERROR((VLOOKUP(A209,Hoja2!$A$2:$I$1444,7,FALSE)),"")</f>
        <v/>
      </c>
      <c r="J209" s="249" t="str">
        <f>+IFERROR((VLOOKUP(A209,Hoja2!$A$2:$I$1444,8,FALSE)),"")</f>
        <v/>
      </c>
      <c r="K209" s="250"/>
      <c r="L209" s="131" t="str">
        <f>+IFERROR((VLOOKUP(A209,Hoja2!$A$2:$I$1444,9,FALSE)),"")</f>
        <v/>
      </c>
      <c r="M209" s="165"/>
      <c r="N209" s="165"/>
      <c r="O209" s="138"/>
      <c r="P209" s="2"/>
      <c r="Q209" s="2"/>
      <c r="R209" s="2"/>
      <c r="S209" s="2"/>
      <c r="T209" s="2"/>
      <c r="U209" s="2"/>
      <c r="V209" s="2"/>
      <c r="W209" s="2"/>
      <c r="X209" s="2"/>
      <c r="Y209" s="2"/>
      <c r="Z209" s="2"/>
      <c r="AA209" s="2"/>
      <c r="AB209" s="2"/>
      <c r="AC209" s="2"/>
      <c r="AD209" s="2"/>
      <c r="AE209" s="2"/>
      <c r="AF209" s="2"/>
      <c r="AG209" s="2"/>
      <c r="AH209" s="2"/>
      <c r="AI209" s="2"/>
      <c r="AJ209" s="2"/>
      <c r="AK209" s="2"/>
      <c r="AL209" s="2"/>
      <c r="AM209" s="2"/>
    </row>
    <row r="210" spans="1:39" s="1" customFormat="1" ht="16.5" thickBot="1" x14ac:dyDescent="0.3">
      <c r="A210" s="132"/>
      <c r="B210" s="133"/>
      <c r="C210" s="133"/>
      <c r="D210" s="171"/>
      <c r="E210" s="172"/>
      <c r="F210" s="172"/>
      <c r="G210" s="173"/>
      <c r="H210" s="133"/>
      <c r="I210" s="133"/>
      <c r="J210" s="134"/>
      <c r="K210" s="135" t="s">
        <v>112</v>
      </c>
      <c r="L210" s="136">
        <f>+SUM(L155:L209)</f>
        <v>0</v>
      </c>
      <c r="M210" s="166"/>
      <c r="N210" s="166"/>
      <c r="O210" s="138"/>
      <c r="P210" s="2"/>
      <c r="Q210" s="2"/>
      <c r="R210" s="2"/>
      <c r="S210" s="2"/>
      <c r="T210" s="2"/>
      <c r="U210" s="2"/>
      <c r="V210" s="2"/>
      <c r="W210" s="2"/>
      <c r="X210" s="2"/>
      <c r="Y210" s="2"/>
      <c r="Z210" s="2"/>
      <c r="AA210" s="2"/>
      <c r="AB210" s="2"/>
      <c r="AC210" s="2"/>
      <c r="AD210" s="2"/>
      <c r="AE210" s="2"/>
      <c r="AF210" s="2"/>
      <c r="AG210" s="2"/>
      <c r="AH210" s="2"/>
      <c r="AI210" s="2"/>
      <c r="AJ210" s="2"/>
      <c r="AK210" s="2"/>
      <c r="AL210" s="2"/>
      <c r="AM210" s="2"/>
    </row>
    <row r="211" spans="1:39" s="1" customFormat="1" x14ac:dyDescent="0.25">
      <c r="A211" s="144" t="s">
        <v>42</v>
      </c>
      <c r="B211" s="137"/>
      <c r="C211" s="137"/>
      <c r="D211" s="137"/>
      <c r="E211" s="137"/>
      <c r="F211" s="137"/>
      <c r="G211" s="138"/>
      <c r="H211" s="138"/>
      <c r="I211" s="137"/>
      <c r="J211" s="137"/>
      <c r="K211" s="138"/>
      <c r="L211" s="138"/>
      <c r="M211" s="138"/>
      <c r="N211" s="138"/>
      <c r="O211" s="138"/>
      <c r="P211" s="2"/>
      <c r="Q211" s="2"/>
      <c r="R211" s="2"/>
      <c r="S211" s="2"/>
      <c r="T211" s="2"/>
      <c r="U211" s="2"/>
      <c r="V211" s="2"/>
      <c r="W211" s="2"/>
      <c r="X211" s="2"/>
      <c r="Y211" s="2"/>
      <c r="Z211" s="2"/>
      <c r="AA211" s="2"/>
      <c r="AB211" s="2"/>
      <c r="AC211" s="2"/>
      <c r="AD211" s="2"/>
      <c r="AE211" s="2"/>
      <c r="AF211" s="2"/>
      <c r="AG211" s="2"/>
      <c r="AH211" s="2"/>
      <c r="AI211" s="2"/>
      <c r="AJ211" s="2"/>
      <c r="AK211" s="2"/>
    </row>
    <row r="212" spans="1:39" s="1" customFormat="1" ht="15.75" customHeight="1" x14ac:dyDescent="0.25">
      <c r="A212" s="137"/>
      <c r="B212" s="161"/>
      <c r="C212" s="137"/>
      <c r="D212" s="137"/>
      <c r="E212" s="137"/>
      <c r="F212" s="137"/>
      <c r="G212" s="137"/>
      <c r="H212" s="137"/>
      <c r="I212" s="137"/>
      <c r="J212" s="137"/>
      <c r="K212" s="137"/>
      <c r="L212" s="138"/>
      <c r="M212" s="138"/>
      <c r="N212" s="138"/>
      <c r="O212" s="138"/>
      <c r="P212" s="2"/>
      <c r="Q212" s="2"/>
      <c r="R212" s="2"/>
      <c r="S212" s="2"/>
      <c r="T212" s="2"/>
      <c r="U212" s="2"/>
      <c r="V212" s="2"/>
      <c r="W212" s="2"/>
      <c r="X212" s="2"/>
      <c r="Y212" s="2"/>
      <c r="Z212" s="2"/>
      <c r="AA212" s="2"/>
      <c r="AB212" s="2"/>
      <c r="AC212" s="2"/>
      <c r="AD212" s="2"/>
      <c r="AE212" s="2"/>
      <c r="AF212" s="2"/>
      <c r="AG212" s="2"/>
      <c r="AH212" s="2"/>
      <c r="AI212" s="2"/>
      <c r="AJ212" s="2"/>
      <c r="AK212" s="2"/>
      <c r="AL212" s="2"/>
    </row>
    <row r="213" spans="1:39" s="1" customFormat="1" ht="18" hidden="1" customHeight="1" x14ac:dyDescent="0.25">
      <c r="A213" s="137"/>
      <c r="B213" s="161"/>
      <c r="C213" s="137"/>
      <c r="D213" s="137"/>
      <c r="E213" s="137"/>
      <c r="F213" s="137"/>
      <c r="G213" s="137"/>
      <c r="H213" s="137"/>
      <c r="I213" s="137"/>
      <c r="J213" s="137"/>
      <c r="K213" s="137"/>
      <c r="L213" s="138"/>
      <c r="M213" s="138"/>
      <c r="N213" s="138"/>
      <c r="O213" s="138"/>
      <c r="P213" s="2"/>
      <c r="Q213" s="2"/>
      <c r="R213" s="2"/>
      <c r="S213" s="2"/>
      <c r="T213" s="2"/>
      <c r="U213" s="2"/>
      <c r="V213" s="2"/>
      <c r="W213" s="2"/>
      <c r="X213" s="2"/>
      <c r="Y213" s="2"/>
      <c r="Z213" s="2"/>
      <c r="AA213" s="2"/>
      <c r="AB213" s="2"/>
      <c r="AC213" s="2"/>
      <c r="AD213" s="2"/>
      <c r="AE213" s="2"/>
      <c r="AF213" s="2"/>
      <c r="AG213" s="2"/>
      <c r="AH213" s="2"/>
      <c r="AI213" s="2"/>
      <c r="AJ213" s="2"/>
      <c r="AK213" s="2"/>
      <c r="AL213" s="2"/>
    </row>
    <row r="214" spans="1:39" s="1" customFormat="1" x14ac:dyDescent="0.25">
      <c r="A214" s="137"/>
      <c r="B214" s="137"/>
      <c r="C214" s="137"/>
      <c r="D214" s="137"/>
      <c r="E214" s="137"/>
      <c r="F214" s="137"/>
      <c r="G214" s="137"/>
      <c r="H214" s="137"/>
      <c r="I214" s="137"/>
      <c r="J214" s="137"/>
      <c r="K214" s="137"/>
      <c r="L214" s="138"/>
      <c r="M214" s="138"/>
      <c r="N214" s="138"/>
      <c r="O214" s="138"/>
      <c r="P214" s="2"/>
      <c r="Q214" s="2"/>
      <c r="R214" s="2"/>
      <c r="S214" s="2"/>
      <c r="T214" s="2"/>
      <c r="U214" s="2"/>
      <c r="V214" s="2"/>
      <c r="W214" s="2"/>
      <c r="X214" s="2"/>
      <c r="Y214" s="2"/>
      <c r="Z214" s="2"/>
      <c r="AA214" s="2"/>
      <c r="AB214" s="2"/>
      <c r="AC214" s="2"/>
      <c r="AD214" s="2"/>
      <c r="AE214" s="2"/>
      <c r="AF214" s="2"/>
      <c r="AG214" s="2"/>
      <c r="AH214" s="2"/>
      <c r="AI214" s="2"/>
      <c r="AJ214" s="2"/>
      <c r="AK214" s="2"/>
      <c r="AL214" s="2"/>
    </row>
    <row r="215" spans="1:39" s="1" customFormat="1" hidden="1" x14ac:dyDescent="0.25">
      <c r="A215" s="137"/>
      <c r="B215" s="137"/>
      <c r="C215" s="137"/>
      <c r="D215" s="137"/>
      <c r="E215" s="137"/>
      <c r="F215" s="137"/>
      <c r="G215" s="137"/>
      <c r="H215" s="137"/>
      <c r="I215" s="137"/>
      <c r="J215" s="137"/>
      <c r="K215" s="137"/>
      <c r="L215" s="138"/>
      <c r="M215" s="138"/>
      <c r="N215" s="138"/>
      <c r="O215" s="138"/>
      <c r="P215" s="2"/>
      <c r="Q215" s="2"/>
      <c r="R215" s="2"/>
      <c r="S215" s="2"/>
      <c r="T215" s="2"/>
      <c r="U215" s="2"/>
      <c r="V215" s="2"/>
      <c r="W215" s="2"/>
      <c r="X215" s="2"/>
      <c r="Y215" s="2"/>
      <c r="Z215" s="2"/>
      <c r="AA215" s="2"/>
      <c r="AB215" s="2"/>
      <c r="AC215" s="2"/>
      <c r="AD215" s="2"/>
      <c r="AE215" s="2"/>
      <c r="AF215" s="2"/>
      <c r="AG215" s="2"/>
      <c r="AH215" s="2"/>
      <c r="AI215" s="2"/>
      <c r="AJ215" s="2"/>
      <c r="AK215" s="2"/>
      <c r="AL215" s="2"/>
    </row>
    <row r="216" spans="1:39" s="1" customFormat="1" hidden="1" x14ac:dyDescent="0.25">
      <c r="A216" s="137"/>
      <c r="B216" s="137"/>
      <c r="C216" s="137"/>
      <c r="D216" s="137"/>
      <c r="E216" s="137"/>
      <c r="F216" s="137"/>
      <c r="G216" s="137"/>
      <c r="H216" s="137"/>
      <c r="I216" s="137"/>
      <c r="J216" s="137"/>
      <c r="K216" s="137"/>
      <c r="L216" s="138"/>
      <c r="M216" s="138"/>
      <c r="N216" s="138"/>
      <c r="O216" s="138"/>
      <c r="P216" s="2"/>
      <c r="Q216" s="2"/>
      <c r="R216" s="2"/>
      <c r="S216" s="2"/>
      <c r="T216" s="2"/>
      <c r="U216" s="2"/>
      <c r="V216" s="2"/>
      <c r="W216" s="2"/>
      <c r="X216" s="2"/>
      <c r="Y216" s="2"/>
      <c r="Z216" s="2"/>
      <c r="AA216" s="2"/>
      <c r="AB216" s="2"/>
      <c r="AC216" s="2"/>
      <c r="AD216" s="2"/>
      <c r="AE216" s="2"/>
      <c r="AF216" s="2"/>
      <c r="AG216" s="2"/>
      <c r="AH216" s="2"/>
      <c r="AI216" s="2"/>
      <c r="AJ216" s="2"/>
      <c r="AK216" s="2"/>
      <c r="AL216" s="2"/>
    </row>
    <row r="217" spans="1:39" s="1" customFormat="1" hidden="1" x14ac:dyDescent="0.25">
      <c r="A217" s="137"/>
      <c r="B217" s="137"/>
      <c r="C217" s="137"/>
      <c r="D217" s="137"/>
      <c r="E217" s="137"/>
      <c r="F217" s="137"/>
      <c r="G217" s="137"/>
      <c r="H217" s="137"/>
      <c r="I217" s="137"/>
      <c r="J217" s="137"/>
      <c r="K217" s="137"/>
      <c r="L217" s="138"/>
      <c r="M217" s="138"/>
      <c r="N217" s="138"/>
      <c r="O217" s="138"/>
      <c r="P217" s="2"/>
      <c r="Q217" s="2"/>
      <c r="R217" s="2"/>
      <c r="S217" s="2"/>
      <c r="T217" s="2"/>
      <c r="U217" s="2"/>
      <c r="V217" s="2"/>
      <c r="W217" s="2"/>
      <c r="X217" s="2"/>
      <c r="Y217" s="2"/>
      <c r="Z217" s="2"/>
      <c r="AA217" s="2"/>
      <c r="AB217" s="2"/>
      <c r="AC217" s="2"/>
      <c r="AD217" s="2"/>
      <c r="AE217" s="2"/>
      <c r="AF217" s="2"/>
      <c r="AG217" s="2"/>
      <c r="AH217" s="2"/>
      <c r="AI217" s="2"/>
      <c r="AJ217" s="2"/>
      <c r="AK217" s="2"/>
      <c r="AL217" s="2"/>
    </row>
    <row r="218" spans="1:39" s="1" customFormat="1" hidden="1" x14ac:dyDescent="0.25">
      <c r="A218" s="137"/>
      <c r="B218" s="137"/>
      <c r="C218" s="137"/>
      <c r="D218" s="137"/>
      <c r="E218" s="137"/>
      <c r="F218" s="137"/>
      <c r="G218" s="137"/>
      <c r="H218" s="137"/>
      <c r="I218" s="137"/>
      <c r="J218" s="137"/>
      <c r="K218" s="137"/>
      <c r="L218" s="138"/>
      <c r="M218" s="138"/>
      <c r="N218" s="138"/>
      <c r="O218" s="138"/>
      <c r="P218" s="2"/>
      <c r="Q218" s="2"/>
      <c r="R218" s="2"/>
      <c r="S218" s="2"/>
      <c r="T218" s="2"/>
      <c r="U218" s="2"/>
      <c r="V218" s="2"/>
      <c r="W218" s="2"/>
      <c r="X218" s="2"/>
      <c r="Y218" s="2"/>
      <c r="Z218" s="2"/>
      <c r="AA218" s="2"/>
      <c r="AB218" s="2"/>
      <c r="AC218" s="2"/>
      <c r="AD218" s="2"/>
      <c r="AE218" s="2"/>
      <c r="AF218" s="2"/>
      <c r="AG218" s="2"/>
      <c r="AH218" s="2"/>
      <c r="AI218" s="2"/>
      <c r="AJ218" s="2"/>
      <c r="AK218" s="2"/>
      <c r="AL218" s="2"/>
    </row>
    <row r="219" spans="1:39" s="1" customFormat="1" hidden="1" x14ac:dyDescent="0.25">
      <c r="A219" s="137"/>
      <c r="B219" s="137"/>
      <c r="C219" s="137"/>
      <c r="D219" s="137"/>
      <c r="E219" s="137"/>
      <c r="F219" s="137"/>
      <c r="G219" s="137"/>
      <c r="H219" s="137"/>
      <c r="I219" s="137"/>
      <c r="J219" s="137"/>
      <c r="K219" s="137"/>
      <c r="L219" s="138"/>
      <c r="M219" s="138"/>
      <c r="N219" s="138"/>
      <c r="O219" s="138"/>
      <c r="P219" s="2"/>
      <c r="Q219" s="2"/>
      <c r="R219" s="2"/>
      <c r="S219" s="2"/>
      <c r="T219" s="2"/>
      <c r="U219" s="2"/>
      <c r="V219" s="2"/>
      <c r="W219" s="2"/>
      <c r="X219" s="2"/>
      <c r="Y219" s="2"/>
      <c r="Z219" s="2"/>
      <c r="AA219" s="2"/>
      <c r="AB219" s="2"/>
      <c r="AC219" s="2"/>
      <c r="AD219" s="2"/>
      <c r="AE219" s="2"/>
      <c r="AF219" s="2"/>
      <c r="AG219" s="2"/>
      <c r="AH219" s="2"/>
      <c r="AI219" s="2"/>
      <c r="AJ219" s="2"/>
      <c r="AK219" s="2"/>
      <c r="AL219" s="2"/>
    </row>
    <row r="220" spans="1:39" s="1" customFormat="1" hidden="1" x14ac:dyDescent="0.25">
      <c r="L220" s="2"/>
      <c r="M220" s="2"/>
      <c r="N220" s="2"/>
      <c r="O220" s="138"/>
      <c r="P220" s="2"/>
      <c r="Q220" s="2"/>
      <c r="R220" s="2"/>
      <c r="S220" s="2"/>
      <c r="T220" s="2"/>
      <c r="U220" s="2"/>
      <c r="V220" s="2"/>
      <c r="W220" s="2"/>
      <c r="X220" s="2"/>
      <c r="Y220" s="2"/>
      <c r="Z220" s="2"/>
      <c r="AA220" s="2"/>
      <c r="AB220" s="2"/>
      <c r="AC220" s="2"/>
      <c r="AD220" s="2"/>
      <c r="AE220" s="2"/>
      <c r="AF220" s="2"/>
      <c r="AG220" s="2"/>
      <c r="AH220" s="2"/>
      <c r="AI220" s="2"/>
      <c r="AJ220" s="2"/>
      <c r="AK220" s="2"/>
      <c r="AL220" s="2"/>
    </row>
    <row r="221" spans="1:39" s="1" customFormat="1" hidden="1" x14ac:dyDescent="0.25">
      <c r="L221" s="2"/>
      <c r="M221" s="2"/>
      <c r="N221" s="2"/>
      <c r="O221" s="138"/>
      <c r="P221" s="2"/>
      <c r="Q221" s="2"/>
      <c r="R221" s="2"/>
      <c r="S221" s="2"/>
      <c r="T221" s="2"/>
      <c r="U221" s="2"/>
      <c r="V221" s="2"/>
      <c r="W221" s="2"/>
      <c r="X221" s="2"/>
      <c r="Y221" s="2"/>
      <c r="Z221" s="2"/>
      <c r="AA221" s="2"/>
      <c r="AB221" s="2"/>
      <c r="AC221" s="2"/>
      <c r="AD221" s="2"/>
      <c r="AE221" s="2"/>
      <c r="AF221" s="2"/>
      <c r="AG221" s="2"/>
      <c r="AH221" s="2"/>
      <c r="AI221" s="2"/>
      <c r="AJ221" s="2"/>
      <c r="AK221" s="2"/>
      <c r="AL221" s="2"/>
    </row>
    <row r="222" spans="1:39" s="1" customFormat="1" hidden="1" x14ac:dyDescent="0.25">
      <c r="L222" s="2"/>
      <c r="M222" s="2"/>
      <c r="N222" s="2"/>
      <c r="O222" s="138"/>
      <c r="P222" s="2"/>
      <c r="Q222" s="2"/>
      <c r="R222" s="2"/>
      <c r="S222" s="2"/>
      <c r="T222" s="2"/>
      <c r="U222" s="2"/>
      <c r="V222" s="2"/>
      <c r="W222" s="2"/>
      <c r="X222" s="2"/>
      <c r="Y222" s="2"/>
      <c r="Z222" s="2"/>
      <c r="AA222" s="2"/>
      <c r="AB222" s="2"/>
      <c r="AC222" s="2"/>
      <c r="AD222" s="2"/>
      <c r="AE222" s="2"/>
      <c r="AF222" s="2"/>
      <c r="AG222" s="2"/>
      <c r="AH222" s="2"/>
      <c r="AI222" s="2"/>
      <c r="AJ222" s="2"/>
      <c r="AK222" s="2"/>
      <c r="AL222" s="2"/>
    </row>
    <row r="223" spans="1:39" s="1" customFormat="1" hidden="1" x14ac:dyDescent="0.25">
      <c r="L223" s="2"/>
      <c r="M223" s="2"/>
      <c r="N223" s="2"/>
      <c r="O223" s="138"/>
      <c r="P223" s="2"/>
      <c r="Q223" s="2"/>
      <c r="R223" s="2"/>
      <c r="S223" s="2"/>
      <c r="T223" s="2"/>
      <c r="U223" s="2"/>
      <c r="V223" s="2"/>
      <c r="W223" s="2"/>
      <c r="X223" s="2"/>
      <c r="Y223" s="2"/>
      <c r="Z223" s="2"/>
      <c r="AA223" s="2"/>
      <c r="AB223" s="2"/>
      <c r="AC223" s="2"/>
      <c r="AD223" s="2"/>
      <c r="AE223" s="2"/>
      <c r="AF223" s="2"/>
      <c r="AG223" s="2"/>
      <c r="AH223" s="2"/>
      <c r="AI223" s="2"/>
      <c r="AJ223" s="2"/>
      <c r="AK223" s="2"/>
      <c r="AL223" s="2"/>
    </row>
    <row r="224" spans="1:39" s="1" customFormat="1" hidden="1" x14ac:dyDescent="0.25">
      <c r="L224" s="2"/>
      <c r="M224" s="2"/>
      <c r="N224" s="2"/>
      <c r="O224" s="138"/>
      <c r="P224" s="2"/>
      <c r="Q224" s="2"/>
      <c r="R224" s="2"/>
      <c r="S224" s="2"/>
      <c r="T224" s="2"/>
      <c r="U224" s="2"/>
      <c r="V224" s="2"/>
      <c r="W224" s="2"/>
      <c r="X224" s="2"/>
      <c r="Y224" s="2"/>
      <c r="Z224" s="2"/>
      <c r="AA224" s="2"/>
      <c r="AB224" s="2"/>
      <c r="AC224" s="2"/>
      <c r="AD224" s="2"/>
      <c r="AE224" s="2"/>
      <c r="AF224" s="2"/>
      <c r="AG224" s="2"/>
      <c r="AH224" s="2"/>
      <c r="AI224" s="2"/>
      <c r="AJ224" s="2"/>
      <c r="AK224" s="2"/>
      <c r="AL224" s="2"/>
    </row>
    <row r="225" spans="12:38" s="1" customFormat="1" hidden="1" x14ac:dyDescent="0.25">
      <c r="L225" s="2"/>
      <c r="M225" s="2"/>
      <c r="N225" s="2"/>
      <c r="O225" s="138"/>
      <c r="P225" s="2"/>
      <c r="Q225" s="2"/>
      <c r="R225" s="2"/>
      <c r="S225" s="2"/>
      <c r="T225" s="2"/>
      <c r="U225" s="2"/>
      <c r="V225" s="2"/>
      <c r="W225" s="2"/>
      <c r="X225" s="2"/>
      <c r="Y225" s="2"/>
      <c r="Z225" s="2"/>
      <c r="AA225" s="2"/>
      <c r="AB225" s="2"/>
      <c r="AC225" s="2"/>
      <c r="AD225" s="2"/>
      <c r="AE225" s="2"/>
      <c r="AF225" s="2"/>
      <c r="AG225" s="2"/>
      <c r="AH225" s="2"/>
      <c r="AI225" s="2"/>
      <c r="AJ225" s="2"/>
      <c r="AK225" s="2"/>
      <c r="AL225" s="2"/>
    </row>
    <row r="226" spans="12:38" s="1" customFormat="1" hidden="1" x14ac:dyDescent="0.25">
      <c r="L226" s="2"/>
      <c r="M226" s="2"/>
      <c r="N226" s="2"/>
      <c r="O226" s="138"/>
      <c r="P226" s="2"/>
      <c r="Q226" s="2"/>
      <c r="R226" s="2"/>
      <c r="S226" s="2"/>
      <c r="T226" s="2"/>
      <c r="U226" s="2"/>
      <c r="V226" s="2"/>
      <c r="W226" s="2"/>
      <c r="X226" s="2"/>
      <c r="Y226" s="2"/>
      <c r="Z226" s="2"/>
      <c r="AA226" s="2"/>
      <c r="AB226" s="2"/>
      <c r="AC226" s="2"/>
      <c r="AD226" s="2"/>
      <c r="AE226" s="2"/>
      <c r="AF226" s="2"/>
      <c r="AG226" s="2"/>
      <c r="AH226" s="2"/>
      <c r="AI226" s="2"/>
      <c r="AJ226" s="2"/>
      <c r="AK226" s="2"/>
      <c r="AL226" s="2"/>
    </row>
    <row r="227" spans="12:38" s="1" customFormat="1" hidden="1" x14ac:dyDescent="0.25">
      <c r="L227" s="2"/>
      <c r="M227" s="2"/>
      <c r="N227" s="2"/>
      <c r="O227" s="138"/>
      <c r="P227" s="2"/>
      <c r="Q227" s="2"/>
      <c r="R227" s="2"/>
      <c r="S227" s="2"/>
      <c r="T227" s="2"/>
      <c r="U227" s="2"/>
      <c r="V227" s="2"/>
      <c r="W227" s="2"/>
      <c r="X227" s="2"/>
      <c r="Y227" s="2"/>
      <c r="Z227" s="2"/>
      <c r="AA227" s="2"/>
      <c r="AB227" s="2"/>
      <c r="AC227" s="2"/>
      <c r="AD227" s="2"/>
      <c r="AE227" s="2"/>
      <c r="AF227" s="2"/>
      <c r="AG227" s="2"/>
      <c r="AH227" s="2"/>
      <c r="AI227" s="2"/>
      <c r="AJ227" s="2"/>
      <c r="AK227" s="2"/>
      <c r="AL227" s="2"/>
    </row>
    <row r="228" spans="12:38" s="1" customFormat="1" hidden="1" x14ac:dyDescent="0.25">
      <c r="L228" s="2"/>
      <c r="M228" s="2"/>
      <c r="N228" s="2"/>
      <c r="O228" s="138"/>
      <c r="P228" s="2"/>
      <c r="Q228" s="2"/>
      <c r="R228" s="2"/>
      <c r="S228" s="2"/>
      <c r="T228" s="2"/>
      <c r="U228" s="2"/>
      <c r="V228" s="2"/>
      <c r="W228" s="2"/>
      <c r="X228" s="2"/>
      <c r="Y228" s="2"/>
      <c r="Z228" s="2"/>
      <c r="AA228" s="2"/>
      <c r="AB228" s="2"/>
      <c r="AC228" s="2"/>
      <c r="AD228" s="2"/>
      <c r="AE228" s="2"/>
      <c r="AF228" s="2"/>
      <c r="AG228" s="2"/>
      <c r="AH228" s="2"/>
      <c r="AI228" s="2"/>
      <c r="AJ228" s="2"/>
      <c r="AK228" s="2"/>
      <c r="AL228" s="2"/>
    </row>
    <row r="229" spans="12:38" s="1" customFormat="1" hidden="1" x14ac:dyDescent="0.25">
      <c r="L229" s="2"/>
      <c r="M229" s="2"/>
      <c r="N229" s="2"/>
      <c r="O229" s="138"/>
      <c r="P229" s="2"/>
      <c r="Q229" s="2"/>
      <c r="R229" s="2"/>
      <c r="S229" s="2"/>
      <c r="T229" s="2"/>
      <c r="U229" s="2"/>
      <c r="V229" s="2"/>
      <c r="W229" s="2"/>
      <c r="X229" s="2"/>
      <c r="Y229" s="2"/>
      <c r="Z229" s="2"/>
      <c r="AA229" s="2"/>
      <c r="AB229" s="2"/>
      <c r="AC229" s="2"/>
      <c r="AD229" s="2"/>
      <c r="AE229" s="2"/>
      <c r="AF229" s="2"/>
      <c r="AG229" s="2"/>
      <c r="AH229" s="2"/>
      <c r="AI229" s="2"/>
      <c r="AJ229" s="2"/>
      <c r="AK229" s="2"/>
      <c r="AL229" s="2"/>
    </row>
    <row r="230" spans="12:38" s="1" customFormat="1" hidden="1" x14ac:dyDescent="0.25">
      <c r="L230" s="2"/>
      <c r="M230" s="2"/>
      <c r="N230" s="2"/>
      <c r="O230" s="138"/>
      <c r="P230" s="2"/>
      <c r="Q230" s="2"/>
      <c r="R230" s="2"/>
      <c r="S230" s="2"/>
      <c r="T230" s="2"/>
      <c r="U230" s="2"/>
      <c r="V230" s="2"/>
      <c r="W230" s="2"/>
      <c r="X230" s="2"/>
      <c r="Y230" s="2"/>
      <c r="Z230" s="2"/>
      <c r="AA230" s="2"/>
      <c r="AB230" s="2"/>
      <c r="AC230" s="2"/>
      <c r="AD230" s="2"/>
      <c r="AE230" s="2"/>
      <c r="AF230" s="2"/>
      <c r="AG230" s="2"/>
      <c r="AH230" s="2"/>
      <c r="AI230" s="2"/>
      <c r="AJ230" s="2"/>
      <c r="AK230" s="2"/>
      <c r="AL230" s="2"/>
    </row>
    <row r="231" spans="12:38" s="1" customFormat="1" hidden="1" x14ac:dyDescent="0.25">
      <c r="L231" s="2"/>
      <c r="M231" s="2"/>
      <c r="N231" s="2"/>
      <c r="O231" s="138"/>
      <c r="P231" s="2"/>
      <c r="Q231" s="2"/>
      <c r="R231" s="2"/>
      <c r="S231" s="2"/>
      <c r="T231" s="2"/>
      <c r="U231" s="2"/>
      <c r="V231" s="2"/>
      <c r="W231" s="2"/>
      <c r="X231" s="2"/>
      <c r="Y231" s="2"/>
      <c r="Z231" s="2"/>
      <c r="AA231" s="2"/>
      <c r="AB231" s="2"/>
      <c r="AC231" s="2"/>
      <c r="AD231" s="2"/>
      <c r="AE231" s="2"/>
      <c r="AF231" s="2"/>
      <c r="AG231" s="2"/>
      <c r="AH231" s="2"/>
      <c r="AI231" s="2"/>
      <c r="AJ231" s="2"/>
      <c r="AK231" s="2"/>
      <c r="AL231" s="2"/>
    </row>
    <row r="232" spans="12:38" s="1" customFormat="1" hidden="1" x14ac:dyDescent="0.25">
      <c r="L232" s="2"/>
      <c r="M232" s="2"/>
      <c r="N232" s="2"/>
      <c r="O232" s="138"/>
      <c r="P232" s="2"/>
      <c r="Q232" s="2"/>
      <c r="R232" s="2"/>
      <c r="S232" s="2"/>
      <c r="T232" s="2"/>
      <c r="U232" s="2"/>
      <c r="V232" s="2"/>
      <c r="W232" s="2"/>
      <c r="X232" s="2"/>
      <c r="Y232" s="2"/>
      <c r="Z232" s="2"/>
      <c r="AA232" s="2"/>
      <c r="AB232" s="2"/>
      <c r="AC232" s="2"/>
      <c r="AD232" s="2"/>
      <c r="AE232" s="2"/>
      <c r="AF232" s="2"/>
      <c r="AG232" s="2"/>
      <c r="AH232" s="2"/>
      <c r="AI232" s="2"/>
      <c r="AJ232" s="2"/>
      <c r="AK232" s="2"/>
      <c r="AL232" s="2"/>
    </row>
    <row r="233" spans="12:38" s="1" customFormat="1" hidden="1" x14ac:dyDescent="0.25">
      <c r="L233" s="2"/>
      <c r="M233" s="2"/>
      <c r="N233" s="2"/>
      <c r="O233" s="138"/>
      <c r="P233" s="2"/>
      <c r="Q233" s="2"/>
      <c r="R233" s="2"/>
      <c r="S233" s="2"/>
      <c r="T233" s="2"/>
      <c r="U233" s="2"/>
      <c r="V233" s="2"/>
      <c r="W233" s="2"/>
      <c r="X233" s="2"/>
      <c r="Y233" s="2"/>
      <c r="Z233" s="2"/>
      <c r="AA233" s="2"/>
      <c r="AB233" s="2"/>
      <c r="AC233" s="2"/>
      <c r="AD233" s="2"/>
      <c r="AE233" s="2"/>
      <c r="AF233" s="2"/>
      <c r="AG233" s="2"/>
      <c r="AH233" s="2"/>
      <c r="AI233" s="2"/>
      <c r="AJ233" s="2"/>
      <c r="AK233" s="2"/>
      <c r="AL233" s="2"/>
    </row>
    <row r="234" spans="12:38" s="1" customFormat="1" hidden="1" x14ac:dyDescent="0.25">
      <c r="L234" s="2"/>
      <c r="M234" s="2"/>
      <c r="N234" s="2"/>
      <c r="O234" s="138"/>
      <c r="P234" s="2"/>
      <c r="Q234" s="2"/>
      <c r="R234" s="2"/>
      <c r="S234" s="2"/>
      <c r="T234" s="2"/>
      <c r="U234" s="2"/>
      <c r="V234" s="2"/>
      <c r="W234" s="2"/>
      <c r="X234" s="2"/>
      <c r="Y234" s="2"/>
      <c r="Z234" s="2"/>
      <c r="AA234" s="2"/>
      <c r="AB234" s="2"/>
      <c r="AC234" s="2"/>
      <c r="AD234" s="2"/>
      <c r="AE234" s="2"/>
      <c r="AF234" s="2"/>
      <c r="AG234" s="2"/>
      <c r="AH234" s="2"/>
      <c r="AI234" s="2"/>
      <c r="AJ234" s="2"/>
      <c r="AK234" s="2"/>
      <c r="AL234" s="2"/>
    </row>
    <row r="235" spans="12:38" s="1" customFormat="1" hidden="1" x14ac:dyDescent="0.25">
      <c r="L235" s="2"/>
      <c r="M235" s="2"/>
      <c r="N235" s="2"/>
      <c r="O235" s="138"/>
      <c r="P235" s="2"/>
      <c r="Q235" s="2"/>
      <c r="R235" s="2"/>
      <c r="S235" s="2"/>
      <c r="T235" s="2"/>
      <c r="U235" s="2"/>
      <c r="V235" s="2"/>
      <c r="W235" s="2"/>
      <c r="X235" s="2"/>
      <c r="Y235" s="2"/>
      <c r="Z235" s="2"/>
      <c r="AA235" s="2"/>
      <c r="AB235" s="2"/>
      <c r="AC235" s="2"/>
      <c r="AD235" s="2"/>
      <c r="AE235" s="2"/>
      <c r="AF235" s="2"/>
      <c r="AG235" s="2"/>
      <c r="AH235" s="2"/>
      <c r="AI235" s="2"/>
      <c r="AJ235" s="2"/>
      <c r="AK235" s="2"/>
      <c r="AL235" s="2"/>
    </row>
    <row r="236" spans="12:38" s="1" customFormat="1" hidden="1" x14ac:dyDescent="0.25">
      <c r="L236" s="2"/>
      <c r="M236" s="2"/>
      <c r="N236" s="2"/>
      <c r="O236" s="138"/>
      <c r="P236" s="2"/>
      <c r="Q236" s="2"/>
      <c r="R236" s="2"/>
      <c r="S236" s="2"/>
      <c r="T236" s="2"/>
      <c r="U236" s="2"/>
      <c r="V236" s="2"/>
      <c r="W236" s="2"/>
      <c r="X236" s="2"/>
      <c r="Y236" s="2"/>
      <c r="Z236" s="2"/>
      <c r="AA236" s="2"/>
      <c r="AB236" s="2"/>
      <c r="AC236" s="2"/>
      <c r="AD236" s="2"/>
      <c r="AE236" s="2"/>
      <c r="AF236" s="2"/>
      <c r="AG236" s="2"/>
      <c r="AH236" s="2"/>
      <c r="AI236" s="2"/>
      <c r="AJ236" s="2"/>
      <c r="AK236" s="2"/>
      <c r="AL236" s="2"/>
    </row>
    <row r="237" spans="12:38" s="1" customFormat="1" hidden="1" x14ac:dyDescent="0.25">
      <c r="L237" s="2"/>
      <c r="M237" s="2"/>
      <c r="N237" s="2"/>
      <c r="O237" s="138"/>
      <c r="P237" s="2"/>
      <c r="Q237" s="2"/>
      <c r="R237" s="2"/>
      <c r="S237" s="2"/>
      <c r="T237" s="2"/>
      <c r="U237" s="2"/>
      <c r="V237" s="2"/>
      <c r="W237" s="2"/>
      <c r="X237" s="2"/>
      <c r="Y237" s="2"/>
      <c r="Z237" s="2"/>
      <c r="AA237" s="2"/>
      <c r="AB237" s="2"/>
      <c r="AC237" s="2"/>
      <c r="AD237" s="2"/>
      <c r="AE237" s="2"/>
      <c r="AF237" s="2"/>
      <c r="AG237" s="2"/>
      <c r="AH237" s="2"/>
      <c r="AI237" s="2"/>
      <c r="AJ237" s="2"/>
      <c r="AK237" s="2"/>
      <c r="AL237" s="2"/>
    </row>
    <row r="238" spans="12:38" s="1" customFormat="1" hidden="1" x14ac:dyDescent="0.25">
      <c r="L238" s="2"/>
      <c r="M238" s="2"/>
      <c r="N238" s="2"/>
      <c r="O238" s="138"/>
      <c r="P238" s="2"/>
      <c r="Q238" s="2"/>
      <c r="R238" s="2"/>
      <c r="S238" s="2"/>
      <c r="T238" s="2"/>
      <c r="U238" s="2"/>
      <c r="V238" s="2"/>
      <c r="W238" s="2"/>
      <c r="X238" s="2"/>
      <c r="Y238" s="2"/>
      <c r="Z238" s="2"/>
      <c r="AA238" s="2"/>
      <c r="AB238" s="2"/>
      <c r="AC238" s="2"/>
      <c r="AD238" s="2"/>
      <c r="AE238" s="2"/>
      <c r="AF238" s="2"/>
      <c r="AG238" s="2"/>
      <c r="AH238" s="2"/>
      <c r="AI238" s="2"/>
      <c r="AJ238" s="2"/>
      <c r="AK238" s="2"/>
      <c r="AL238" s="2"/>
    </row>
    <row r="239" spans="12:38" s="1" customFormat="1" hidden="1" x14ac:dyDescent="0.25">
      <c r="L239" s="2"/>
      <c r="M239" s="2"/>
      <c r="N239" s="2"/>
      <c r="O239" s="138"/>
      <c r="P239" s="2"/>
      <c r="Q239" s="2"/>
      <c r="R239" s="2"/>
      <c r="S239" s="2"/>
      <c r="T239" s="2"/>
      <c r="U239" s="2"/>
      <c r="V239" s="2"/>
      <c r="W239" s="2"/>
      <c r="X239" s="2"/>
      <c r="Y239" s="2"/>
      <c r="Z239" s="2"/>
      <c r="AA239" s="2"/>
      <c r="AB239" s="2"/>
      <c r="AC239" s="2"/>
      <c r="AD239" s="2"/>
      <c r="AE239" s="2"/>
      <c r="AF239" s="2"/>
      <c r="AG239" s="2"/>
      <c r="AH239" s="2"/>
      <c r="AI239" s="2"/>
      <c r="AJ239" s="2"/>
      <c r="AK239" s="2"/>
      <c r="AL239" s="2"/>
    </row>
    <row r="240" spans="12:38" s="1" customFormat="1" hidden="1" x14ac:dyDescent="0.25">
      <c r="L240" s="2"/>
      <c r="M240" s="2"/>
      <c r="N240" s="2"/>
      <c r="O240" s="138"/>
      <c r="P240" s="2"/>
      <c r="Q240" s="2"/>
      <c r="R240" s="2"/>
      <c r="S240" s="2"/>
      <c r="T240" s="2"/>
      <c r="U240" s="2"/>
      <c r="V240" s="2"/>
      <c r="W240" s="2"/>
      <c r="X240" s="2"/>
      <c r="Y240" s="2"/>
      <c r="Z240" s="2"/>
      <c r="AA240" s="2"/>
      <c r="AB240" s="2"/>
      <c r="AC240" s="2"/>
      <c r="AD240" s="2"/>
      <c r="AE240" s="2"/>
      <c r="AF240" s="2"/>
      <c r="AG240" s="2"/>
      <c r="AH240" s="2"/>
      <c r="AI240" s="2"/>
      <c r="AJ240" s="2"/>
      <c r="AK240" s="2"/>
      <c r="AL240" s="2"/>
    </row>
    <row r="241" spans="12:38" s="1" customFormat="1" hidden="1" x14ac:dyDescent="0.25">
      <c r="L241" s="2"/>
      <c r="M241" s="2"/>
      <c r="N241" s="2"/>
      <c r="O241" s="138"/>
      <c r="P241" s="2"/>
      <c r="Q241" s="2"/>
      <c r="R241" s="2"/>
      <c r="S241" s="2"/>
      <c r="T241" s="2"/>
      <c r="U241" s="2"/>
      <c r="V241" s="2"/>
      <c r="W241" s="2"/>
      <c r="X241" s="2"/>
      <c r="Y241" s="2"/>
      <c r="Z241" s="2"/>
      <c r="AA241" s="2"/>
      <c r="AB241" s="2"/>
      <c r="AC241" s="2"/>
      <c r="AD241" s="2"/>
      <c r="AE241" s="2"/>
      <c r="AF241" s="2"/>
      <c r="AG241" s="2"/>
      <c r="AH241" s="2"/>
      <c r="AI241" s="2"/>
      <c r="AJ241" s="2"/>
      <c r="AK241" s="2"/>
      <c r="AL241" s="2"/>
    </row>
    <row r="242" spans="12:38" s="1" customFormat="1" hidden="1" x14ac:dyDescent="0.25">
      <c r="L242" s="2"/>
      <c r="M242" s="2"/>
      <c r="N242" s="2"/>
      <c r="O242" s="138"/>
      <c r="P242" s="2"/>
      <c r="Q242" s="2"/>
      <c r="R242" s="2"/>
      <c r="S242" s="2"/>
      <c r="T242" s="2"/>
      <c r="U242" s="2"/>
      <c r="V242" s="2"/>
      <c r="W242" s="2"/>
      <c r="X242" s="2"/>
      <c r="Y242" s="2"/>
      <c r="Z242" s="2"/>
      <c r="AA242" s="2"/>
      <c r="AB242" s="2"/>
      <c r="AC242" s="2"/>
      <c r="AD242" s="2"/>
      <c r="AE242" s="2"/>
      <c r="AF242" s="2"/>
      <c r="AG242" s="2"/>
      <c r="AH242" s="2"/>
      <c r="AI242" s="2"/>
      <c r="AJ242" s="2"/>
      <c r="AK242" s="2"/>
      <c r="AL242" s="2"/>
    </row>
    <row r="243" spans="12:38" s="1" customFormat="1" hidden="1" x14ac:dyDescent="0.25">
      <c r="L243" s="2"/>
      <c r="M243" s="2"/>
      <c r="N243" s="2"/>
      <c r="O243" s="138"/>
      <c r="P243" s="2"/>
      <c r="Q243" s="2"/>
      <c r="R243" s="2"/>
      <c r="S243" s="2"/>
      <c r="T243" s="2"/>
      <c r="U243" s="2"/>
      <c r="V243" s="2"/>
      <c r="W243" s="2"/>
      <c r="X243" s="2"/>
      <c r="Y243" s="2"/>
      <c r="Z243" s="2"/>
      <c r="AA243" s="2"/>
      <c r="AB243" s="2"/>
      <c r="AC243" s="2"/>
      <c r="AD243" s="2"/>
      <c r="AE243" s="2"/>
      <c r="AF243" s="2"/>
      <c r="AG243" s="2"/>
      <c r="AH243" s="2"/>
      <c r="AI243" s="2"/>
      <c r="AJ243" s="2"/>
      <c r="AK243" s="2"/>
      <c r="AL243" s="2"/>
    </row>
    <row r="244" spans="12:38" s="1" customFormat="1" hidden="1" x14ac:dyDescent="0.25">
      <c r="L244" s="2"/>
      <c r="M244" s="2"/>
      <c r="N244" s="2"/>
      <c r="O244" s="138"/>
      <c r="P244" s="2"/>
      <c r="Q244" s="2"/>
      <c r="R244" s="2"/>
      <c r="S244" s="2"/>
      <c r="T244" s="2"/>
      <c r="U244" s="2"/>
      <c r="V244" s="2"/>
      <c r="W244" s="2"/>
      <c r="X244" s="2"/>
      <c r="Y244" s="2"/>
      <c r="Z244" s="2"/>
      <c r="AA244" s="2"/>
      <c r="AB244" s="2"/>
      <c r="AC244" s="2"/>
      <c r="AD244" s="2"/>
      <c r="AE244" s="2"/>
      <c r="AF244" s="2"/>
      <c r="AG244" s="2"/>
      <c r="AH244" s="2"/>
      <c r="AI244" s="2"/>
      <c r="AJ244" s="2"/>
      <c r="AK244" s="2"/>
      <c r="AL244" s="2"/>
    </row>
    <row r="245" spans="12:38" s="1" customFormat="1" hidden="1" x14ac:dyDescent="0.25">
      <c r="L245" s="2"/>
      <c r="M245" s="2"/>
      <c r="N245" s="2"/>
      <c r="O245" s="138"/>
      <c r="P245" s="2"/>
      <c r="Q245" s="2"/>
      <c r="R245" s="2"/>
      <c r="S245" s="2"/>
      <c r="T245" s="2"/>
      <c r="U245" s="2"/>
      <c r="V245" s="2"/>
      <c r="W245" s="2"/>
      <c r="X245" s="2"/>
      <c r="Y245" s="2"/>
      <c r="Z245" s="2"/>
      <c r="AA245" s="2"/>
      <c r="AB245" s="2"/>
      <c r="AC245" s="2"/>
      <c r="AD245" s="2"/>
      <c r="AE245" s="2"/>
      <c r="AF245" s="2"/>
      <c r="AG245" s="2"/>
      <c r="AH245" s="2"/>
      <c r="AI245" s="2"/>
      <c r="AJ245" s="2"/>
      <c r="AK245" s="2"/>
      <c r="AL245" s="2"/>
    </row>
    <row r="246" spans="12:38" s="1" customFormat="1" hidden="1" x14ac:dyDescent="0.25">
      <c r="L246" s="2"/>
      <c r="M246" s="2"/>
      <c r="N246" s="2"/>
      <c r="O246" s="138"/>
      <c r="P246" s="2"/>
      <c r="Q246" s="2"/>
      <c r="R246" s="2"/>
      <c r="S246" s="2"/>
      <c r="T246" s="2"/>
      <c r="U246" s="2"/>
      <c r="V246" s="2"/>
      <c r="W246" s="2"/>
      <c r="X246" s="2"/>
      <c r="Y246" s="2"/>
      <c r="Z246" s="2"/>
      <c r="AA246" s="2"/>
      <c r="AB246" s="2"/>
      <c r="AC246" s="2"/>
      <c r="AD246" s="2"/>
      <c r="AE246" s="2"/>
      <c r="AF246" s="2"/>
      <c r="AG246" s="2"/>
      <c r="AH246" s="2"/>
      <c r="AI246" s="2"/>
      <c r="AJ246" s="2"/>
      <c r="AK246" s="2"/>
      <c r="AL246" s="2"/>
    </row>
    <row r="247" spans="12:38" s="1" customFormat="1" hidden="1" x14ac:dyDescent="0.25">
      <c r="L247" s="2"/>
      <c r="M247" s="2"/>
      <c r="N247" s="2"/>
      <c r="O247" s="138"/>
      <c r="P247" s="2"/>
      <c r="Q247" s="2"/>
      <c r="R247" s="2"/>
      <c r="S247" s="2"/>
      <c r="T247" s="2"/>
      <c r="U247" s="2"/>
      <c r="V247" s="2"/>
      <c r="W247" s="2"/>
      <c r="X247" s="2"/>
      <c r="Y247" s="2"/>
      <c r="Z247" s="2"/>
      <c r="AA247" s="2"/>
      <c r="AB247" s="2"/>
      <c r="AC247" s="2"/>
      <c r="AD247" s="2"/>
      <c r="AE247" s="2"/>
      <c r="AF247" s="2"/>
      <c r="AG247" s="2"/>
      <c r="AH247" s="2"/>
      <c r="AI247" s="2"/>
      <c r="AJ247" s="2"/>
      <c r="AK247" s="2"/>
      <c r="AL247" s="2"/>
    </row>
    <row r="248" spans="12:38" s="1" customFormat="1" hidden="1" x14ac:dyDescent="0.25">
      <c r="L248" s="2"/>
      <c r="M248" s="2"/>
      <c r="N248" s="2"/>
      <c r="O248" s="138"/>
      <c r="P248" s="2"/>
      <c r="Q248" s="2"/>
      <c r="R248" s="2"/>
      <c r="S248" s="2"/>
      <c r="T248" s="2"/>
      <c r="U248" s="2"/>
      <c r="V248" s="2"/>
      <c r="W248" s="2"/>
      <c r="X248" s="2"/>
      <c r="Y248" s="2"/>
      <c r="Z248" s="2"/>
      <c r="AA248" s="2"/>
      <c r="AB248" s="2"/>
      <c r="AC248" s="2"/>
      <c r="AD248" s="2"/>
      <c r="AE248" s="2"/>
      <c r="AF248" s="2"/>
      <c r="AG248" s="2"/>
      <c r="AH248" s="2"/>
      <c r="AI248" s="2"/>
      <c r="AJ248" s="2"/>
      <c r="AK248" s="2"/>
      <c r="AL248" s="2"/>
    </row>
    <row r="249" spans="12:38" s="1" customFormat="1" hidden="1" x14ac:dyDescent="0.25">
      <c r="L249" s="2"/>
      <c r="M249" s="2"/>
      <c r="N249" s="2"/>
      <c r="O249" s="138"/>
      <c r="P249" s="2"/>
      <c r="Q249" s="2"/>
      <c r="R249" s="2"/>
      <c r="S249" s="2"/>
      <c r="T249" s="2"/>
      <c r="U249" s="2"/>
      <c r="V249" s="2"/>
      <c r="W249" s="2"/>
      <c r="X249" s="2"/>
      <c r="Y249" s="2"/>
      <c r="Z249" s="2"/>
      <c r="AA249" s="2"/>
      <c r="AB249" s="2"/>
      <c r="AC249" s="2"/>
      <c r="AD249" s="2"/>
      <c r="AE249" s="2"/>
      <c r="AF249" s="2"/>
      <c r="AG249" s="2"/>
      <c r="AH249" s="2"/>
      <c r="AI249" s="2"/>
      <c r="AJ249" s="2"/>
      <c r="AK249" s="2"/>
      <c r="AL249" s="2"/>
    </row>
    <row r="250" spans="12:38" s="1" customFormat="1" hidden="1" x14ac:dyDescent="0.25">
      <c r="L250" s="2"/>
      <c r="M250" s="2"/>
      <c r="N250" s="2"/>
      <c r="O250" s="138"/>
      <c r="P250" s="2"/>
      <c r="Q250" s="2"/>
      <c r="R250" s="2"/>
      <c r="S250" s="2"/>
      <c r="T250" s="2"/>
      <c r="U250" s="2"/>
      <c r="V250" s="2"/>
      <c r="W250" s="2"/>
      <c r="X250" s="2"/>
      <c r="Y250" s="2"/>
      <c r="Z250" s="2"/>
      <c r="AA250" s="2"/>
      <c r="AB250" s="2"/>
      <c r="AC250" s="2"/>
      <c r="AD250" s="2"/>
      <c r="AE250" s="2"/>
      <c r="AF250" s="2"/>
      <c r="AG250" s="2"/>
      <c r="AH250" s="2"/>
      <c r="AI250" s="2"/>
      <c r="AJ250" s="2"/>
      <c r="AK250" s="2"/>
      <c r="AL250" s="2"/>
    </row>
    <row r="251" spans="12:38" s="1" customFormat="1" hidden="1" x14ac:dyDescent="0.25">
      <c r="L251" s="2"/>
      <c r="M251" s="2"/>
      <c r="N251" s="2"/>
      <c r="O251" s="138"/>
      <c r="P251" s="2"/>
      <c r="Q251" s="2"/>
      <c r="R251" s="2"/>
      <c r="S251" s="2"/>
      <c r="T251" s="2"/>
      <c r="U251" s="2"/>
      <c r="V251" s="2"/>
      <c r="W251" s="2"/>
      <c r="X251" s="2"/>
      <c r="Y251" s="2"/>
      <c r="Z251" s="2"/>
      <c r="AA251" s="2"/>
      <c r="AB251" s="2"/>
      <c r="AC251" s="2"/>
      <c r="AD251" s="2"/>
      <c r="AE251" s="2"/>
      <c r="AF251" s="2"/>
      <c r="AG251" s="2"/>
      <c r="AH251" s="2"/>
      <c r="AI251" s="2"/>
      <c r="AJ251" s="2"/>
      <c r="AK251" s="2"/>
      <c r="AL251" s="2"/>
    </row>
    <row r="252" spans="12:38" s="1" customFormat="1" hidden="1" x14ac:dyDescent="0.25">
      <c r="L252" s="2"/>
      <c r="M252" s="2"/>
      <c r="N252" s="2"/>
      <c r="O252" s="138"/>
      <c r="P252" s="2"/>
      <c r="Q252" s="2"/>
      <c r="R252" s="2"/>
      <c r="S252" s="2"/>
      <c r="T252" s="2"/>
      <c r="U252" s="2"/>
      <c r="V252" s="2"/>
      <c r="W252" s="2"/>
      <c r="X252" s="2"/>
      <c r="Y252" s="2"/>
      <c r="Z252" s="2"/>
      <c r="AA252" s="2"/>
      <c r="AB252" s="2"/>
      <c r="AC252" s="2"/>
      <c r="AD252" s="2"/>
      <c r="AE252" s="2"/>
      <c r="AF252" s="2"/>
      <c r="AG252" s="2"/>
      <c r="AH252" s="2"/>
      <c r="AI252" s="2"/>
      <c r="AJ252" s="2"/>
      <c r="AK252" s="2"/>
      <c r="AL252" s="2"/>
    </row>
    <row r="253" spans="12:38" s="1" customFormat="1" hidden="1" x14ac:dyDescent="0.25">
      <c r="L253" s="2"/>
      <c r="M253" s="2"/>
      <c r="N253" s="2"/>
      <c r="O253" s="138"/>
      <c r="P253" s="2"/>
      <c r="Q253" s="2"/>
      <c r="R253" s="2"/>
      <c r="S253" s="2"/>
      <c r="T253" s="2"/>
      <c r="U253" s="2"/>
      <c r="V253" s="2"/>
      <c r="W253" s="2"/>
      <c r="X253" s="2"/>
      <c r="Y253" s="2"/>
      <c r="Z253" s="2"/>
      <c r="AA253" s="2"/>
      <c r="AB253" s="2"/>
      <c r="AC253" s="2"/>
      <c r="AD253" s="2"/>
      <c r="AE253" s="2"/>
      <c r="AF253" s="2"/>
      <c r="AG253" s="2"/>
      <c r="AH253" s="2"/>
      <c r="AI253" s="2"/>
      <c r="AJ253" s="2"/>
      <c r="AK253" s="2"/>
      <c r="AL253" s="2"/>
    </row>
    <row r="254" spans="12:38" s="1" customFormat="1" hidden="1" x14ac:dyDescent="0.25">
      <c r="L254" s="2"/>
      <c r="M254" s="2"/>
      <c r="N254" s="2"/>
      <c r="O254" s="138"/>
      <c r="P254" s="2"/>
      <c r="Q254" s="2"/>
      <c r="R254" s="2"/>
      <c r="S254" s="2"/>
      <c r="T254" s="2"/>
      <c r="U254" s="2"/>
      <c r="V254" s="2"/>
      <c r="W254" s="2"/>
      <c r="X254" s="2"/>
      <c r="Y254" s="2"/>
      <c r="Z254" s="2"/>
      <c r="AA254" s="2"/>
      <c r="AB254" s="2"/>
      <c r="AC254" s="2"/>
      <c r="AD254" s="2"/>
      <c r="AE254" s="2"/>
      <c r="AF254" s="2"/>
      <c r="AG254" s="2"/>
      <c r="AH254" s="2"/>
      <c r="AI254" s="2"/>
      <c r="AJ254" s="2"/>
      <c r="AK254" s="2"/>
      <c r="AL254" s="2"/>
    </row>
    <row r="255" spans="12:38" s="1" customFormat="1" hidden="1" x14ac:dyDescent="0.25">
      <c r="L255" s="2"/>
      <c r="M255" s="2"/>
      <c r="N255" s="2"/>
      <c r="O255" s="138"/>
      <c r="P255" s="2"/>
      <c r="Q255" s="2"/>
      <c r="R255" s="2"/>
      <c r="S255" s="2"/>
      <c r="T255" s="2"/>
      <c r="U255" s="2"/>
      <c r="V255" s="2"/>
      <c r="W255" s="2"/>
      <c r="X255" s="2"/>
      <c r="Y255" s="2"/>
      <c r="Z255" s="2"/>
      <c r="AA255" s="2"/>
      <c r="AB255" s="2"/>
      <c r="AC255" s="2"/>
      <c r="AD255" s="2"/>
      <c r="AE255" s="2"/>
      <c r="AF255" s="2"/>
      <c r="AG255" s="2"/>
      <c r="AH255" s="2"/>
      <c r="AI255" s="2"/>
      <c r="AJ255" s="2"/>
      <c r="AK255" s="2"/>
      <c r="AL255" s="2"/>
    </row>
    <row r="256" spans="12:38" s="1" customFormat="1" hidden="1" x14ac:dyDescent="0.25">
      <c r="L256" s="2"/>
      <c r="M256" s="2"/>
      <c r="N256" s="2"/>
      <c r="O256" s="138"/>
      <c r="P256" s="2"/>
      <c r="Q256" s="2"/>
      <c r="R256" s="2"/>
      <c r="S256" s="2"/>
      <c r="T256" s="2"/>
      <c r="U256" s="2"/>
      <c r="V256" s="2"/>
      <c r="W256" s="2"/>
      <c r="X256" s="2"/>
      <c r="Y256" s="2"/>
      <c r="Z256" s="2"/>
      <c r="AA256" s="2"/>
      <c r="AB256" s="2"/>
      <c r="AC256" s="2"/>
      <c r="AD256" s="2"/>
      <c r="AE256" s="2"/>
      <c r="AF256" s="2"/>
      <c r="AG256" s="2"/>
      <c r="AH256" s="2"/>
      <c r="AI256" s="2"/>
      <c r="AJ256" s="2"/>
      <c r="AK256" s="2"/>
      <c r="AL256" s="2"/>
    </row>
    <row r="257" spans="12:38" s="1" customFormat="1" hidden="1" x14ac:dyDescent="0.25">
      <c r="L257" s="2"/>
      <c r="M257" s="2"/>
      <c r="N257" s="2"/>
      <c r="O257" s="138"/>
      <c r="P257" s="2"/>
      <c r="Q257" s="2"/>
      <c r="R257" s="2"/>
      <c r="S257" s="2"/>
      <c r="T257" s="2"/>
      <c r="U257" s="2"/>
      <c r="V257" s="2"/>
      <c r="W257" s="2"/>
      <c r="X257" s="2"/>
      <c r="Y257" s="2"/>
      <c r="Z257" s="2"/>
      <c r="AA257" s="2"/>
      <c r="AB257" s="2"/>
      <c r="AC257" s="2"/>
      <c r="AD257" s="2"/>
      <c r="AE257" s="2"/>
      <c r="AF257" s="2"/>
      <c r="AG257" s="2"/>
      <c r="AH257" s="2"/>
      <c r="AI257" s="2"/>
      <c r="AJ257" s="2"/>
      <c r="AK257" s="2"/>
      <c r="AL257" s="2"/>
    </row>
    <row r="258" spans="12:38" s="1" customFormat="1" hidden="1" x14ac:dyDescent="0.25">
      <c r="L258" s="2"/>
      <c r="M258" s="2"/>
      <c r="N258" s="2"/>
      <c r="O258" s="138"/>
      <c r="P258" s="2"/>
      <c r="Q258" s="2"/>
      <c r="R258" s="2"/>
      <c r="S258" s="2"/>
      <c r="T258" s="2"/>
      <c r="U258" s="2"/>
      <c r="V258" s="2"/>
      <c r="W258" s="2"/>
      <c r="X258" s="2"/>
      <c r="Y258" s="2"/>
      <c r="Z258" s="2"/>
      <c r="AA258" s="2"/>
      <c r="AB258" s="2"/>
      <c r="AC258" s="2"/>
      <c r="AD258" s="2"/>
      <c r="AE258" s="2"/>
      <c r="AF258" s="2"/>
      <c r="AG258" s="2"/>
      <c r="AH258" s="2"/>
      <c r="AI258" s="2"/>
      <c r="AJ258" s="2"/>
      <c r="AK258" s="2"/>
      <c r="AL258" s="2"/>
    </row>
    <row r="259" spans="12:38" s="1" customFormat="1" hidden="1" x14ac:dyDescent="0.25">
      <c r="L259" s="2"/>
      <c r="M259" s="2"/>
      <c r="N259" s="2"/>
      <c r="O259" s="138"/>
      <c r="P259" s="2"/>
      <c r="Q259" s="2"/>
      <c r="R259" s="2"/>
      <c r="S259" s="2"/>
      <c r="T259" s="2"/>
      <c r="U259" s="2"/>
      <c r="V259" s="2"/>
      <c r="W259" s="2"/>
      <c r="X259" s="2"/>
      <c r="Y259" s="2"/>
      <c r="Z259" s="2"/>
      <c r="AA259" s="2"/>
      <c r="AB259" s="2"/>
      <c r="AC259" s="2"/>
      <c r="AD259" s="2"/>
      <c r="AE259" s="2"/>
      <c r="AF259" s="2"/>
      <c r="AG259" s="2"/>
      <c r="AH259" s="2"/>
      <c r="AI259" s="2"/>
      <c r="AJ259" s="2"/>
      <c r="AK259" s="2"/>
      <c r="AL259" s="2"/>
    </row>
    <row r="260" spans="12:38" s="1" customFormat="1" hidden="1" x14ac:dyDescent="0.25">
      <c r="L260" s="2"/>
      <c r="M260" s="2"/>
      <c r="N260" s="2"/>
      <c r="O260" s="138"/>
      <c r="P260" s="2"/>
      <c r="Q260" s="2"/>
      <c r="R260" s="2"/>
      <c r="S260" s="2"/>
      <c r="T260" s="2"/>
      <c r="U260" s="2"/>
      <c r="V260" s="2"/>
      <c r="W260" s="2"/>
      <c r="X260" s="2"/>
      <c r="Y260" s="2"/>
      <c r="Z260" s="2"/>
      <c r="AA260" s="2"/>
      <c r="AB260" s="2"/>
      <c r="AC260" s="2"/>
      <c r="AD260" s="2"/>
      <c r="AE260" s="2"/>
      <c r="AF260" s="2"/>
      <c r="AG260" s="2"/>
      <c r="AH260" s="2"/>
      <c r="AI260" s="2"/>
      <c r="AJ260" s="2"/>
      <c r="AK260" s="2"/>
      <c r="AL260" s="2"/>
    </row>
    <row r="261" spans="12:38" s="1" customFormat="1" hidden="1" x14ac:dyDescent="0.25">
      <c r="L261" s="2"/>
      <c r="M261" s="2"/>
      <c r="N261" s="2"/>
      <c r="O261" s="138"/>
      <c r="P261" s="2"/>
      <c r="Q261" s="2"/>
      <c r="R261" s="2"/>
      <c r="S261" s="2"/>
      <c r="T261" s="2"/>
      <c r="U261" s="2"/>
      <c r="V261" s="2"/>
      <c r="W261" s="2"/>
      <c r="X261" s="2"/>
      <c r="Y261" s="2"/>
      <c r="Z261" s="2"/>
      <c r="AA261" s="2"/>
      <c r="AB261" s="2"/>
      <c r="AC261" s="2"/>
      <c r="AD261" s="2"/>
      <c r="AE261" s="2"/>
      <c r="AF261" s="2"/>
      <c r="AG261" s="2"/>
      <c r="AH261" s="2"/>
      <c r="AI261" s="2"/>
      <c r="AJ261" s="2"/>
      <c r="AK261" s="2"/>
      <c r="AL261" s="2"/>
    </row>
    <row r="262" spans="12:38" s="1" customFormat="1" hidden="1" x14ac:dyDescent="0.25">
      <c r="L262" s="2"/>
      <c r="M262" s="2"/>
      <c r="N262" s="2"/>
      <c r="O262" s="138"/>
      <c r="P262" s="2"/>
      <c r="Q262" s="2"/>
      <c r="R262" s="2"/>
      <c r="S262" s="2"/>
      <c r="T262" s="2"/>
      <c r="U262" s="2"/>
      <c r="V262" s="2"/>
      <c r="W262" s="2"/>
      <c r="X262" s="2"/>
      <c r="Y262" s="2"/>
      <c r="Z262" s="2"/>
      <c r="AA262" s="2"/>
      <c r="AB262" s="2"/>
      <c r="AC262" s="2"/>
      <c r="AD262" s="2"/>
      <c r="AE262" s="2"/>
      <c r="AF262" s="2"/>
      <c r="AG262" s="2"/>
      <c r="AH262" s="2"/>
      <c r="AI262" s="2"/>
      <c r="AJ262" s="2"/>
      <c r="AK262" s="2"/>
      <c r="AL262" s="2"/>
    </row>
    <row r="263" spans="12:38" s="1" customFormat="1" hidden="1" x14ac:dyDescent="0.25">
      <c r="L263" s="2"/>
      <c r="M263" s="2"/>
      <c r="N263" s="2"/>
      <c r="O263" s="138"/>
      <c r="P263" s="2"/>
      <c r="Q263" s="2"/>
      <c r="R263" s="2"/>
      <c r="S263" s="2"/>
      <c r="T263" s="2"/>
      <c r="U263" s="2"/>
      <c r="V263" s="2"/>
      <c r="W263" s="2"/>
      <c r="X263" s="2"/>
      <c r="Y263" s="2"/>
      <c r="Z263" s="2"/>
      <c r="AA263" s="2"/>
      <c r="AB263" s="2"/>
      <c r="AC263" s="2"/>
      <c r="AD263" s="2"/>
      <c r="AE263" s="2"/>
      <c r="AF263" s="2"/>
      <c r="AG263" s="2"/>
      <c r="AH263" s="2"/>
      <c r="AI263" s="2"/>
      <c r="AJ263" s="2"/>
      <c r="AK263" s="2"/>
      <c r="AL263" s="2"/>
    </row>
    <row r="264" spans="12:38" s="1" customFormat="1" hidden="1" x14ac:dyDescent="0.25">
      <c r="L264" s="2"/>
      <c r="M264" s="2"/>
      <c r="N264" s="2"/>
      <c r="O264" s="138"/>
      <c r="P264" s="2"/>
      <c r="Q264" s="2"/>
      <c r="R264" s="2"/>
      <c r="S264" s="2"/>
      <c r="T264" s="2"/>
      <c r="U264" s="2"/>
      <c r="V264" s="2"/>
      <c r="W264" s="2"/>
      <c r="X264" s="2"/>
      <c r="Y264" s="2"/>
      <c r="Z264" s="2"/>
      <c r="AA264" s="2"/>
      <c r="AB264" s="2"/>
      <c r="AC264" s="2"/>
      <c r="AD264" s="2"/>
      <c r="AE264" s="2"/>
      <c r="AF264" s="2"/>
      <c r="AG264" s="2"/>
      <c r="AH264" s="2"/>
      <c r="AI264" s="2"/>
      <c r="AJ264" s="2"/>
      <c r="AK264" s="2"/>
      <c r="AL264" s="2"/>
    </row>
    <row r="265" spans="12:38" s="1" customFormat="1" hidden="1" x14ac:dyDescent="0.25">
      <c r="L265" s="2"/>
      <c r="M265" s="2"/>
      <c r="N265" s="2"/>
      <c r="O265" s="138"/>
      <c r="P265" s="2"/>
      <c r="Q265" s="2"/>
      <c r="R265" s="2"/>
      <c r="S265" s="2"/>
      <c r="T265" s="2"/>
      <c r="U265" s="2"/>
      <c r="V265" s="2"/>
      <c r="W265" s="2"/>
      <c r="X265" s="2"/>
      <c r="Y265" s="2"/>
      <c r="Z265" s="2"/>
      <c r="AA265" s="2"/>
      <c r="AB265" s="2"/>
      <c r="AC265" s="2"/>
      <c r="AD265" s="2"/>
      <c r="AE265" s="2"/>
      <c r="AF265" s="2"/>
      <c r="AG265" s="2"/>
      <c r="AH265" s="2"/>
      <c r="AI265" s="2"/>
      <c r="AJ265" s="2"/>
      <c r="AK265" s="2"/>
      <c r="AL265" s="2"/>
    </row>
    <row r="266" spans="12:38" s="1" customFormat="1" hidden="1" x14ac:dyDescent="0.25">
      <c r="L266" s="2"/>
      <c r="M266" s="2"/>
      <c r="N266" s="2"/>
      <c r="O266" s="138"/>
      <c r="P266" s="2"/>
      <c r="Q266" s="2"/>
      <c r="R266" s="2"/>
      <c r="S266" s="2"/>
      <c r="T266" s="2"/>
      <c r="U266" s="2"/>
      <c r="V266" s="2"/>
      <c r="W266" s="2"/>
      <c r="X266" s="2"/>
      <c r="Y266" s="2"/>
      <c r="Z266" s="2"/>
      <c r="AA266" s="2"/>
      <c r="AB266" s="2"/>
      <c r="AC266" s="2"/>
      <c r="AD266" s="2"/>
      <c r="AE266" s="2"/>
      <c r="AF266" s="2"/>
      <c r="AG266" s="2"/>
      <c r="AH266" s="2"/>
      <c r="AI266" s="2"/>
      <c r="AJ266" s="2"/>
      <c r="AK266" s="2"/>
      <c r="AL266" s="2"/>
    </row>
    <row r="267" spans="12:38" s="1" customFormat="1" hidden="1" x14ac:dyDescent="0.25">
      <c r="L267" s="2"/>
      <c r="M267" s="2"/>
      <c r="N267" s="2"/>
      <c r="O267" s="138"/>
      <c r="P267" s="2"/>
      <c r="Q267" s="2"/>
      <c r="R267" s="2"/>
      <c r="S267" s="2"/>
      <c r="T267" s="2"/>
      <c r="U267" s="2"/>
      <c r="V267" s="2"/>
      <c r="W267" s="2"/>
      <c r="X267" s="2"/>
      <c r="Y267" s="2"/>
      <c r="Z267" s="2"/>
      <c r="AA267" s="2"/>
      <c r="AB267" s="2"/>
      <c r="AC267" s="2"/>
      <c r="AD267" s="2"/>
      <c r="AE267" s="2"/>
      <c r="AF267" s="2"/>
      <c r="AG267" s="2"/>
      <c r="AH267" s="2"/>
      <c r="AI267" s="2"/>
      <c r="AJ267" s="2"/>
      <c r="AK267" s="2"/>
      <c r="AL267" s="2"/>
    </row>
    <row r="268" spans="12:38" s="1" customFormat="1" hidden="1" x14ac:dyDescent="0.25">
      <c r="L268" s="2"/>
      <c r="M268" s="2"/>
      <c r="N268" s="2"/>
      <c r="O268" s="138"/>
      <c r="P268" s="2"/>
      <c r="Q268" s="2"/>
      <c r="R268" s="2"/>
      <c r="S268" s="2"/>
      <c r="T268" s="2"/>
      <c r="U268" s="2"/>
      <c r="V268" s="2"/>
      <c r="W268" s="2"/>
      <c r="X268" s="2"/>
      <c r="Y268" s="2"/>
      <c r="Z268" s="2"/>
      <c r="AA268" s="2"/>
      <c r="AB268" s="2"/>
      <c r="AC268" s="2"/>
      <c r="AD268" s="2"/>
      <c r="AE268" s="2"/>
      <c r="AF268" s="2"/>
      <c r="AG268" s="2"/>
      <c r="AH268" s="2"/>
      <c r="AI268" s="2"/>
      <c r="AJ268" s="2"/>
      <c r="AK268" s="2"/>
      <c r="AL268" s="2"/>
    </row>
    <row r="269" spans="12:38" s="1" customFormat="1" hidden="1" x14ac:dyDescent="0.25">
      <c r="L269" s="2"/>
      <c r="M269" s="2"/>
      <c r="N269" s="2"/>
      <c r="O269" s="138"/>
      <c r="P269" s="2"/>
      <c r="Q269" s="2"/>
      <c r="R269" s="2"/>
      <c r="S269" s="2"/>
      <c r="T269" s="2"/>
      <c r="U269" s="2"/>
      <c r="V269" s="2"/>
      <c r="W269" s="2"/>
      <c r="X269" s="2"/>
      <c r="Y269" s="2"/>
      <c r="Z269" s="2"/>
      <c r="AA269" s="2"/>
      <c r="AB269" s="2"/>
      <c r="AC269" s="2"/>
      <c r="AD269" s="2"/>
      <c r="AE269" s="2"/>
      <c r="AF269" s="2"/>
      <c r="AG269" s="2"/>
      <c r="AH269" s="2"/>
      <c r="AI269" s="2"/>
      <c r="AJ269" s="2"/>
      <c r="AK269" s="2"/>
      <c r="AL269" s="2"/>
    </row>
    <row r="270" spans="12:38" s="1" customFormat="1" hidden="1" x14ac:dyDescent="0.25">
      <c r="L270" s="2"/>
      <c r="M270" s="2"/>
      <c r="N270" s="2"/>
      <c r="O270" s="138"/>
      <c r="P270" s="2"/>
      <c r="Q270" s="2"/>
      <c r="R270" s="2"/>
      <c r="S270" s="2"/>
      <c r="T270" s="2"/>
      <c r="U270" s="2"/>
      <c r="V270" s="2"/>
      <c r="W270" s="2"/>
      <c r="X270" s="2"/>
      <c r="Y270" s="2"/>
      <c r="Z270" s="2"/>
      <c r="AA270" s="2"/>
      <c r="AB270" s="2"/>
      <c r="AC270" s="2"/>
      <c r="AD270" s="2"/>
      <c r="AE270" s="2"/>
      <c r="AF270" s="2"/>
      <c r="AG270" s="2"/>
      <c r="AH270" s="2"/>
      <c r="AI270" s="2"/>
      <c r="AJ270" s="2"/>
      <c r="AK270" s="2"/>
      <c r="AL270" s="2"/>
    </row>
    <row r="271" spans="12:38" s="1" customFormat="1" hidden="1" x14ac:dyDescent="0.25">
      <c r="L271" s="2"/>
      <c r="M271" s="2"/>
      <c r="N271" s="2"/>
      <c r="O271" s="138"/>
      <c r="P271" s="2"/>
      <c r="Q271" s="2"/>
      <c r="R271" s="2"/>
      <c r="S271" s="2"/>
      <c r="T271" s="2"/>
      <c r="U271" s="2"/>
      <c r="V271" s="2"/>
      <c r="W271" s="2"/>
      <c r="X271" s="2"/>
      <c r="Y271" s="2"/>
      <c r="Z271" s="2"/>
      <c r="AA271" s="2"/>
      <c r="AB271" s="2"/>
      <c r="AC271" s="2"/>
      <c r="AD271" s="2"/>
      <c r="AE271" s="2"/>
      <c r="AF271" s="2"/>
      <c r="AG271" s="2"/>
      <c r="AH271" s="2"/>
      <c r="AI271" s="2"/>
      <c r="AJ271" s="2"/>
      <c r="AK271" s="2"/>
      <c r="AL271" s="2"/>
    </row>
    <row r="272" spans="12:38" s="1" customFormat="1" hidden="1" x14ac:dyDescent="0.25">
      <c r="L272" s="2"/>
      <c r="M272" s="2"/>
      <c r="N272" s="2"/>
      <c r="O272" s="138"/>
      <c r="P272" s="2"/>
      <c r="Q272" s="2"/>
      <c r="R272" s="2"/>
      <c r="S272" s="2"/>
      <c r="T272" s="2"/>
      <c r="U272" s="2"/>
      <c r="V272" s="2"/>
      <c r="W272" s="2"/>
      <c r="X272" s="2"/>
      <c r="Y272" s="2"/>
      <c r="Z272" s="2"/>
      <c r="AA272" s="2"/>
      <c r="AB272" s="2"/>
      <c r="AC272" s="2"/>
      <c r="AD272" s="2"/>
      <c r="AE272" s="2"/>
      <c r="AF272" s="2"/>
      <c r="AG272" s="2"/>
      <c r="AH272" s="2"/>
      <c r="AI272" s="2"/>
      <c r="AJ272" s="2"/>
      <c r="AK272" s="2"/>
      <c r="AL272" s="2"/>
    </row>
    <row r="273" spans="12:38" s="1" customFormat="1" hidden="1" x14ac:dyDescent="0.25">
      <c r="L273" s="2"/>
      <c r="M273" s="2"/>
      <c r="N273" s="2"/>
      <c r="O273" s="138"/>
      <c r="P273" s="2"/>
      <c r="Q273" s="2"/>
      <c r="R273" s="2"/>
      <c r="S273" s="2"/>
      <c r="T273" s="2"/>
      <c r="U273" s="2"/>
      <c r="V273" s="2"/>
      <c r="W273" s="2"/>
      <c r="X273" s="2"/>
      <c r="Y273" s="2"/>
      <c r="Z273" s="2"/>
      <c r="AA273" s="2"/>
      <c r="AB273" s="2"/>
      <c r="AC273" s="2"/>
      <c r="AD273" s="2"/>
      <c r="AE273" s="2"/>
      <c r="AF273" s="2"/>
      <c r="AG273" s="2"/>
      <c r="AH273" s="2"/>
      <c r="AI273" s="2"/>
      <c r="AJ273" s="2"/>
      <c r="AK273" s="2"/>
      <c r="AL273" s="2"/>
    </row>
    <row r="274" spans="12:38" s="1" customFormat="1" hidden="1" x14ac:dyDescent="0.25">
      <c r="L274" s="2"/>
      <c r="M274" s="2"/>
      <c r="N274" s="2"/>
      <c r="O274" s="138"/>
      <c r="P274" s="2"/>
      <c r="Q274" s="2"/>
      <c r="R274" s="2"/>
      <c r="S274" s="2"/>
      <c r="T274" s="2"/>
      <c r="U274" s="2"/>
      <c r="V274" s="2"/>
      <c r="W274" s="2"/>
      <c r="X274" s="2"/>
      <c r="Y274" s="2"/>
      <c r="Z274" s="2"/>
      <c r="AA274" s="2"/>
      <c r="AB274" s="2"/>
      <c r="AC274" s="2"/>
      <c r="AD274" s="2"/>
      <c r="AE274" s="2"/>
      <c r="AF274" s="2"/>
      <c r="AG274" s="2"/>
      <c r="AH274" s="2"/>
      <c r="AI274" s="2"/>
      <c r="AJ274" s="2"/>
      <c r="AK274" s="2"/>
      <c r="AL274" s="2"/>
    </row>
    <row r="275" spans="12:38" s="1" customFormat="1" hidden="1" x14ac:dyDescent="0.25">
      <c r="L275" s="2"/>
      <c r="M275" s="2"/>
      <c r="N275" s="2"/>
      <c r="O275" s="138"/>
      <c r="P275" s="2"/>
      <c r="Q275" s="2"/>
      <c r="R275" s="2"/>
      <c r="S275" s="2"/>
      <c r="T275" s="2"/>
      <c r="U275" s="2"/>
      <c r="V275" s="2"/>
      <c r="W275" s="2"/>
      <c r="X275" s="2"/>
      <c r="Y275" s="2"/>
      <c r="Z275" s="2"/>
      <c r="AA275" s="2"/>
      <c r="AB275" s="2"/>
      <c r="AC275" s="2"/>
      <c r="AD275" s="2"/>
      <c r="AE275" s="2"/>
      <c r="AF275" s="2"/>
      <c r="AG275" s="2"/>
      <c r="AH275" s="2"/>
      <c r="AI275" s="2"/>
      <c r="AJ275" s="2"/>
      <c r="AK275" s="2"/>
      <c r="AL275" s="2"/>
    </row>
    <row r="276" spans="12:38" s="1" customFormat="1" hidden="1" x14ac:dyDescent="0.25">
      <c r="L276" s="2"/>
      <c r="M276" s="2"/>
      <c r="N276" s="2"/>
      <c r="O276" s="138"/>
      <c r="P276" s="2"/>
      <c r="Q276" s="2"/>
      <c r="R276" s="2"/>
      <c r="S276" s="2"/>
      <c r="T276" s="2"/>
      <c r="U276" s="2"/>
      <c r="V276" s="2"/>
      <c r="W276" s="2"/>
      <c r="X276" s="2"/>
      <c r="Y276" s="2"/>
      <c r="Z276" s="2"/>
      <c r="AA276" s="2"/>
      <c r="AB276" s="2"/>
      <c r="AC276" s="2"/>
      <c r="AD276" s="2"/>
      <c r="AE276" s="2"/>
      <c r="AF276" s="2"/>
      <c r="AG276" s="2"/>
      <c r="AH276" s="2"/>
      <c r="AI276" s="2"/>
      <c r="AJ276" s="2"/>
      <c r="AK276" s="2"/>
      <c r="AL276" s="2"/>
    </row>
    <row r="277" spans="12:38" s="1" customFormat="1" hidden="1" x14ac:dyDescent="0.25">
      <c r="L277" s="2"/>
      <c r="M277" s="2"/>
      <c r="N277" s="2"/>
      <c r="O277" s="138"/>
      <c r="P277" s="2"/>
      <c r="Q277" s="2"/>
      <c r="R277" s="2"/>
      <c r="S277" s="2"/>
      <c r="T277" s="2"/>
      <c r="U277" s="2"/>
      <c r="V277" s="2"/>
      <c r="W277" s="2"/>
      <c r="X277" s="2"/>
      <c r="Y277" s="2"/>
      <c r="Z277" s="2"/>
      <c r="AA277" s="2"/>
      <c r="AB277" s="2"/>
      <c r="AC277" s="2"/>
      <c r="AD277" s="2"/>
      <c r="AE277" s="2"/>
      <c r="AF277" s="2"/>
      <c r="AG277" s="2"/>
      <c r="AH277" s="2"/>
      <c r="AI277" s="2"/>
      <c r="AJ277" s="2"/>
      <c r="AK277" s="2"/>
      <c r="AL277" s="2"/>
    </row>
    <row r="278" spans="12:38" s="1" customFormat="1" hidden="1" x14ac:dyDescent="0.25">
      <c r="L278" s="2"/>
      <c r="M278" s="2"/>
      <c r="N278" s="2"/>
      <c r="O278" s="138"/>
      <c r="P278" s="2"/>
      <c r="Q278" s="2"/>
      <c r="R278" s="2"/>
      <c r="S278" s="2"/>
      <c r="T278" s="2"/>
      <c r="U278" s="2"/>
      <c r="V278" s="2"/>
      <c r="W278" s="2"/>
      <c r="X278" s="2"/>
      <c r="Y278" s="2"/>
      <c r="Z278" s="2"/>
      <c r="AA278" s="2"/>
      <c r="AB278" s="2"/>
      <c r="AC278" s="2"/>
      <c r="AD278" s="2"/>
      <c r="AE278" s="2"/>
      <c r="AF278" s="2"/>
      <c r="AG278" s="2"/>
      <c r="AH278" s="2"/>
      <c r="AI278" s="2"/>
      <c r="AJ278" s="2"/>
      <c r="AK278" s="2"/>
      <c r="AL278" s="2"/>
    </row>
    <row r="279" spans="12:38" s="1" customFormat="1" hidden="1" x14ac:dyDescent="0.25">
      <c r="L279" s="2"/>
      <c r="M279" s="2"/>
      <c r="N279" s="2"/>
      <c r="O279" s="138"/>
      <c r="P279" s="2"/>
      <c r="Q279" s="2"/>
      <c r="R279" s="2"/>
      <c r="S279" s="2"/>
      <c r="T279" s="2"/>
      <c r="U279" s="2"/>
      <c r="V279" s="2"/>
      <c r="W279" s="2"/>
      <c r="X279" s="2"/>
      <c r="Y279" s="2"/>
      <c r="Z279" s="2"/>
      <c r="AA279" s="2"/>
      <c r="AB279" s="2"/>
      <c r="AC279" s="2"/>
      <c r="AD279" s="2"/>
      <c r="AE279" s="2"/>
      <c r="AF279" s="2"/>
      <c r="AG279" s="2"/>
      <c r="AH279" s="2"/>
      <c r="AI279" s="2"/>
      <c r="AJ279" s="2"/>
      <c r="AK279" s="2"/>
      <c r="AL279" s="2"/>
    </row>
    <row r="280" spans="12:38" s="1" customFormat="1" hidden="1" x14ac:dyDescent="0.25">
      <c r="L280" s="2"/>
      <c r="M280" s="2"/>
      <c r="N280" s="2"/>
      <c r="O280" s="138"/>
      <c r="P280" s="2"/>
      <c r="Q280" s="2"/>
      <c r="R280" s="2"/>
      <c r="S280" s="2"/>
      <c r="T280" s="2"/>
      <c r="U280" s="2"/>
      <c r="V280" s="2"/>
      <c r="W280" s="2"/>
      <c r="X280" s="2"/>
      <c r="Y280" s="2"/>
      <c r="Z280" s="2"/>
      <c r="AA280" s="2"/>
      <c r="AB280" s="2"/>
      <c r="AC280" s="2"/>
      <c r="AD280" s="2"/>
      <c r="AE280" s="2"/>
      <c r="AF280" s="2"/>
      <c r="AG280" s="2"/>
      <c r="AH280" s="2"/>
      <c r="AI280" s="2"/>
      <c r="AJ280" s="2"/>
      <c r="AK280" s="2"/>
      <c r="AL280" s="2"/>
    </row>
    <row r="281" spans="12:38" s="1" customFormat="1" hidden="1" x14ac:dyDescent="0.25">
      <c r="L281" s="2"/>
      <c r="M281" s="2"/>
      <c r="N281" s="2"/>
      <c r="O281" s="138"/>
      <c r="P281" s="2"/>
      <c r="Q281" s="2"/>
      <c r="R281" s="2"/>
      <c r="S281" s="2"/>
      <c r="T281" s="2"/>
      <c r="U281" s="2"/>
      <c r="V281" s="2"/>
      <c r="W281" s="2"/>
      <c r="X281" s="2"/>
      <c r="Y281" s="2"/>
      <c r="Z281" s="2"/>
      <c r="AA281" s="2"/>
      <c r="AB281" s="2"/>
      <c r="AC281" s="2"/>
      <c r="AD281" s="2"/>
      <c r="AE281" s="2"/>
      <c r="AF281" s="2"/>
      <c r="AG281" s="2"/>
      <c r="AH281" s="2"/>
      <c r="AI281" s="2"/>
      <c r="AJ281" s="2"/>
      <c r="AK281" s="2"/>
      <c r="AL281" s="2"/>
    </row>
    <row r="282" spans="12:38" s="1" customFormat="1" hidden="1" x14ac:dyDescent="0.25">
      <c r="L282" s="2"/>
      <c r="M282" s="2"/>
      <c r="N282" s="2"/>
      <c r="O282" s="138"/>
      <c r="P282" s="2"/>
      <c r="Q282" s="2"/>
      <c r="R282" s="2"/>
      <c r="S282" s="2"/>
      <c r="T282" s="2"/>
      <c r="U282" s="2"/>
      <c r="V282" s="2"/>
      <c r="W282" s="2"/>
      <c r="X282" s="2"/>
      <c r="Y282" s="2"/>
      <c r="Z282" s="2"/>
      <c r="AA282" s="2"/>
      <c r="AB282" s="2"/>
      <c r="AC282" s="2"/>
      <c r="AD282" s="2"/>
      <c r="AE282" s="2"/>
      <c r="AF282" s="2"/>
      <c r="AG282" s="2"/>
      <c r="AH282" s="2"/>
      <c r="AI282" s="2"/>
      <c r="AJ282" s="2"/>
      <c r="AK282" s="2"/>
      <c r="AL282" s="2"/>
    </row>
    <row r="283" spans="12:38" s="1" customFormat="1" hidden="1" x14ac:dyDescent="0.25">
      <c r="L283" s="2"/>
      <c r="M283" s="2"/>
      <c r="N283" s="2"/>
      <c r="O283" s="138"/>
      <c r="P283" s="2"/>
      <c r="Q283" s="2"/>
      <c r="R283" s="2"/>
      <c r="S283" s="2"/>
      <c r="T283" s="2"/>
      <c r="U283" s="2"/>
      <c r="V283" s="2"/>
      <c r="W283" s="2"/>
      <c r="X283" s="2"/>
      <c r="Y283" s="2"/>
      <c r="Z283" s="2"/>
      <c r="AA283" s="2"/>
      <c r="AB283" s="2"/>
      <c r="AC283" s="2"/>
      <c r="AD283" s="2"/>
      <c r="AE283" s="2"/>
      <c r="AF283" s="2"/>
      <c r="AG283" s="2"/>
      <c r="AH283" s="2"/>
      <c r="AI283" s="2"/>
      <c r="AJ283" s="2"/>
      <c r="AK283" s="2"/>
      <c r="AL283" s="2"/>
    </row>
    <row r="284" spans="12:38" s="1" customFormat="1" hidden="1" x14ac:dyDescent="0.25">
      <c r="L284" s="2"/>
      <c r="M284" s="2"/>
      <c r="N284" s="2"/>
      <c r="O284" s="138"/>
      <c r="P284" s="2"/>
      <c r="Q284" s="2"/>
      <c r="R284" s="2"/>
      <c r="S284" s="2"/>
      <c r="T284" s="2"/>
      <c r="U284" s="2"/>
      <c r="V284" s="2"/>
      <c r="W284" s="2"/>
      <c r="X284" s="2"/>
      <c r="Y284" s="2"/>
      <c r="Z284" s="2"/>
      <c r="AA284" s="2"/>
      <c r="AB284" s="2"/>
      <c r="AC284" s="2"/>
      <c r="AD284" s="2"/>
      <c r="AE284" s="2"/>
      <c r="AF284" s="2"/>
      <c r="AG284" s="2"/>
      <c r="AH284" s="2"/>
      <c r="AI284" s="2"/>
      <c r="AJ284" s="2"/>
      <c r="AK284" s="2"/>
      <c r="AL284" s="2"/>
    </row>
    <row r="285" spans="12:38" s="1" customFormat="1" hidden="1" x14ac:dyDescent="0.25">
      <c r="L285" s="2"/>
      <c r="M285" s="2"/>
      <c r="N285" s="2"/>
      <c r="O285" s="138"/>
      <c r="P285" s="2"/>
      <c r="Q285" s="2"/>
      <c r="R285" s="2"/>
      <c r="S285" s="2"/>
      <c r="T285" s="2"/>
      <c r="U285" s="2"/>
      <c r="V285" s="2"/>
      <c r="W285" s="2"/>
      <c r="X285" s="2"/>
      <c r="Y285" s="2"/>
      <c r="Z285" s="2"/>
      <c r="AA285" s="2"/>
      <c r="AB285" s="2"/>
      <c r="AC285" s="2"/>
      <c r="AD285" s="2"/>
      <c r="AE285" s="2"/>
      <c r="AF285" s="2"/>
      <c r="AG285" s="2"/>
      <c r="AH285" s="2"/>
      <c r="AI285" s="2"/>
      <c r="AJ285" s="2"/>
      <c r="AK285" s="2"/>
      <c r="AL285" s="2"/>
    </row>
    <row r="286" spans="12:38" s="1" customFormat="1" hidden="1" x14ac:dyDescent="0.25">
      <c r="L286" s="2"/>
      <c r="M286" s="2"/>
      <c r="N286" s="2"/>
      <c r="O286" s="138"/>
      <c r="P286" s="2"/>
      <c r="Q286" s="2"/>
      <c r="R286" s="2"/>
      <c r="S286" s="2"/>
      <c r="T286" s="2"/>
      <c r="U286" s="2"/>
      <c r="V286" s="2"/>
      <c r="W286" s="2"/>
      <c r="X286" s="2"/>
      <c r="Y286" s="2"/>
      <c r="Z286" s="2"/>
      <c r="AA286" s="2"/>
      <c r="AB286" s="2"/>
      <c r="AC286" s="2"/>
      <c r="AD286" s="2"/>
      <c r="AE286" s="2"/>
      <c r="AF286" s="2"/>
      <c r="AG286" s="2"/>
      <c r="AH286" s="2"/>
      <c r="AI286" s="2"/>
      <c r="AJ286" s="2"/>
      <c r="AK286" s="2"/>
      <c r="AL286" s="2"/>
    </row>
    <row r="287" spans="12:38" s="1" customFormat="1" hidden="1" x14ac:dyDescent="0.25">
      <c r="L287" s="2"/>
      <c r="M287" s="2"/>
      <c r="N287" s="2"/>
      <c r="O287" s="138"/>
      <c r="P287" s="2"/>
      <c r="Q287" s="2"/>
      <c r="R287" s="2"/>
      <c r="S287" s="2"/>
      <c r="T287" s="2"/>
      <c r="U287" s="2"/>
      <c r="V287" s="2"/>
      <c r="W287" s="2"/>
      <c r="X287" s="2"/>
      <c r="Y287" s="2"/>
      <c r="Z287" s="2"/>
      <c r="AA287" s="2"/>
      <c r="AB287" s="2"/>
      <c r="AC287" s="2"/>
      <c r="AD287" s="2"/>
      <c r="AE287" s="2"/>
      <c r="AF287" s="2"/>
      <c r="AG287" s="2"/>
      <c r="AH287" s="2"/>
      <c r="AI287" s="2"/>
      <c r="AJ287" s="2"/>
      <c r="AK287" s="2"/>
      <c r="AL287" s="2"/>
    </row>
    <row r="288" spans="12:38" s="1" customFormat="1" hidden="1" x14ac:dyDescent="0.25">
      <c r="L288" s="2"/>
      <c r="M288" s="2"/>
      <c r="N288" s="2"/>
      <c r="O288" s="138"/>
      <c r="P288" s="2"/>
      <c r="Q288" s="2"/>
      <c r="R288" s="2"/>
      <c r="S288" s="2"/>
      <c r="T288" s="2"/>
      <c r="U288" s="2"/>
      <c r="V288" s="2"/>
      <c r="W288" s="2"/>
      <c r="X288" s="2"/>
      <c r="Y288" s="2"/>
      <c r="Z288" s="2"/>
      <c r="AA288" s="2"/>
      <c r="AB288" s="2"/>
      <c r="AC288" s="2"/>
      <c r="AD288" s="2"/>
      <c r="AE288" s="2"/>
      <c r="AF288" s="2"/>
      <c r="AG288" s="2"/>
      <c r="AH288" s="2"/>
      <c r="AI288" s="2"/>
      <c r="AJ288" s="2"/>
      <c r="AK288" s="2"/>
      <c r="AL288" s="2"/>
    </row>
    <row r="289" spans="12:38" s="1" customFormat="1" hidden="1" x14ac:dyDescent="0.25">
      <c r="L289" s="2"/>
      <c r="M289" s="2"/>
      <c r="N289" s="2"/>
      <c r="O289" s="138"/>
      <c r="P289" s="2"/>
      <c r="Q289" s="2"/>
      <c r="R289" s="2"/>
      <c r="S289" s="2"/>
      <c r="T289" s="2"/>
      <c r="U289" s="2"/>
      <c r="V289" s="2"/>
      <c r="W289" s="2"/>
      <c r="X289" s="2"/>
      <c r="Y289" s="2"/>
      <c r="Z289" s="2"/>
      <c r="AA289" s="2"/>
      <c r="AB289" s="2"/>
      <c r="AC289" s="2"/>
      <c r="AD289" s="2"/>
      <c r="AE289" s="2"/>
      <c r="AF289" s="2"/>
      <c r="AG289" s="2"/>
      <c r="AH289" s="2"/>
      <c r="AI289" s="2"/>
      <c r="AJ289" s="2"/>
      <c r="AK289" s="2"/>
      <c r="AL289" s="2"/>
    </row>
    <row r="290" spans="12:38" s="1" customFormat="1" hidden="1" x14ac:dyDescent="0.25">
      <c r="L290" s="2"/>
      <c r="M290" s="2"/>
      <c r="N290" s="2"/>
      <c r="O290" s="138"/>
      <c r="P290" s="2"/>
      <c r="Q290" s="2"/>
      <c r="R290" s="2"/>
      <c r="S290" s="2"/>
      <c r="T290" s="2"/>
      <c r="U290" s="2"/>
      <c r="V290" s="2"/>
      <c r="W290" s="2"/>
      <c r="X290" s="2"/>
      <c r="Y290" s="2"/>
      <c r="Z290" s="2"/>
      <c r="AA290" s="2"/>
      <c r="AB290" s="2"/>
      <c r="AC290" s="2"/>
      <c r="AD290" s="2"/>
      <c r="AE290" s="2"/>
      <c r="AF290" s="2"/>
      <c r="AG290" s="2"/>
      <c r="AH290" s="2"/>
      <c r="AI290" s="2"/>
      <c r="AJ290" s="2"/>
      <c r="AK290" s="2"/>
      <c r="AL290" s="2"/>
    </row>
    <row r="291" spans="12:38" s="1" customFormat="1" hidden="1" x14ac:dyDescent="0.25">
      <c r="L291" s="2"/>
      <c r="M291" s="2"/>
      <c r="N291" s="2"/>
      <c r="O291" s="138"/>
      <c r="P291" s="2"/>
      <c r="Q291" s="2"/>
      <c r="R291" s="2"/>
      <c r="S291" s="2"/>
      <c r="T291" s="2"/>
      <c r="U291" s="2"/>
      <c r="V291" s="2"/>
      <c r="W291" s="2"/>
      <c r="X291" s="2"/>
      <c r="Y291" s="2"/>
      <c r="Z291" s="2"/>
      <c r="AA291" s="2"/>
      <c r="AB291" s="2"/>
      <c r="AC291" s="2"/>
      <c r="AD291" s="2"/>
      <c r="AE291" s="2"/>
      <c r="AF291" s="2"/>
      <c r="AG291" s="2"/>
      <c r="AH291" s="2"/>
      <c r="AI291" s="2"/>
      <c r="AJ291" s="2"/>
      <c r="AK291" s="2"/>
      <c r="AL291" s="2"/>
    </row>
    <row r="292" spans="12:38" s="1" customFormat="1" hidden="1" x14ac:dyDescent="0.25">
      <c r="L292" s="2"/>
      <c r="M292" s="2"/>
      <c r="N292" s="2"/>
      <c r="O292" s="138"/>
      <c r="P292" s="2"/>
      <c r="Q292" s="2"/>
      <c r="R292" s="2"/>
      <c r="S292" s="2"/>
      <c r="T292" s="2"/>
      <c r="U292" s="2"/>
      <c r="V292" s="2"/>
      <c r="W292" s="2"/>
      <c r="X292" s="2"/>
      <c r="Y292" s="2"/>
      <c r="Z292" s="2"/>
      <c r="AA292" s="2"/>
      <c r="AB292" s="2"/>
      <c r="AC292" s="2"/>
      <c r="AD292" s="2"/>
      <c r="AE292" s="2"/>
      <c r="AF292" s="2"/>
      <c r="AG292" s="2"/>
      <c r="AH292" s="2"/>
      <c r="AI292" s="2"/>
      <c r="AJ292" s="2"/>
      <c r="AK292" s="2"/>
      <c r="AL292" s="2"/>
    </row>
    <row r="293" spans="12:38" s="1" customFormat="1" hidden="1" x14ac:dyDescent="0.25">
      <c r="L293" s="2"/>
      <c r="M293" s="2"/>
      <c r="N293" s="2"/>
      <c r="O293" s="138"/>
      <c r="P293" s="2"/>
      <c r="Q293" s="2"/>
      <c r="R293" s="2"/>
      <c r="S293" s="2"/>
      <c r="T293" s="2"/>
      <c r="U293" s="2"/>
      <c r="V293" s="2"/>
      <c r="W293" s="2"/>
      <c r="X293" s="2"/>
      <c r="Y293" s="2"/>
      <c r="Z293" s="2"/>
      <c r="AA293" s="2"/>
      <c r="AB293" s="2"/>
      <c r="AC293" s="2"/>
      <c r="AD293" s="2"/>
      <c r="AE293" s="2"/>
      <c r="AF293" s="2"/>
      <c r="AG293" s="2"/>
      <c r="AH293" s="2"/>
      <c r="AI293" s="2"/>
      <c r="AJ293" s="2"/>
      <c r="AK293" s="2"/>
      <c r="AL293" s="2"/>
    </row>
    <row r="294" spans="12:38" s="1" customFormat="1" hidden="1" x14ac:dyDescent="0.25">
      <c r="L294" s="2"/>
      <c r="M294" s="2"/>
      <c r="N294" s="2"/>
      <c r="O294" s="138"/>
      <c r="P294" s="2"/>
      <c r="Q294" s="2"/>
      <c r="R294" s="2"/>
      <c r="S294" s="2"/>
      <c r="T294" s="2"/>
      <c r="U294" s="2"/>
      <c r="V294" s="2"/>
      <c r="W294" s="2"/>
      <c r="X294" s="2"/>
      <c r="Y294" s="2"/>
      <c r="Z294" s="2"/>
      <c r="AA294" s="2"/>
      <c r="AB294" s="2"/>
      <c r="AC294" s="2"/>
      <c r="AD294" s="2"/>
      <c r="AE294" s="2"/>
      <c r="AF294" s="2"/>
      <c r="AG294" s="2"/>
      <c r="AH294" s="2"/>
      <c r="AI294" s="2"/>
      <c r="AJ294" s="2"/>
      <c r="AK294" s="2"/>
      <c r="AL294" s="2"/>
    </row>
    <row r="295" spans="12:38" s="1" customFormat="1" hidden="1" x14ac:dyDescent="0.25">
      <c r="L295" s="2"/>
      <c r="M295" s="2"/>
      <c r="N295" s="2"/>
      <c r="O295" s="138"/>
      <c r="P295" s="2"/>
      <c r="Q295" s="2"/>
      <c r="R295" s="2"/>
      <c r="S295" s="2"/>
      <c r="T295" s="2"/>
      <c r="U295" s="2"/>
      <c r="V295" s="2"/>
      <c r="W295" s="2"/>
      <c r="X295" s="2"/>
      <c r="Y295" s="2"/>
      <c r="Z295" s="2"/>
      <c r="AA295" s="2"/>
      <c r="AB295" s="2"/>
      <c r="AC295" s="2"/>
      <c r="AD295" s="2"/>
      <c r="AE295" s="2"/>
      <c r="AF295" s="2"/>
      <c r="AG295" s="2"/>
      <c r="AH295" s="2"/>
      <c r="AI295" s="2"/>
      <c r="AJ295" s="2"/>
      <c r="AK295" s="2"/>
      <c r="AL295" s="2"/>
    </row>
    <row r="296" spans="12:38" s="1" customFormat="1" hidden="1" x14ac:dyDescent="0.25">
      <c r="L296" s="2"/>
      <c r="M296" s="2"/>
      <c r="N296" s="2"/>
      <c r="O296" s="138"/>
      <c r="P296" s="2"/>
      <c r="Q296" s="2"/>
      <c r="R296" s="2"/>
      <c r="S296" s="2"/>
      <c r="T296" s="2"/>
      <c r="U296" s="2"/>
      <c r="V296" s="2"/>
      <c r="W296" s="2"/>
      <c r="X296" s="2"/>
      <c r="Y296" s="2"/>
      <c r="Z296" s="2"/>
      <c r="AA296" s="2"/>
      <c r="AB296" s="2"/>
      <c r="AC296" s="2"/>
      <c r="AD296" s="2"/>
      <c r="AE296" s="2"/>
      <c r="AF296" s="2"/>
      <c r="AG296" s="2"/>
      <c r="AH296" s="2"/>
      <c r="AI296" s="2"/>
      <c r="AJ296" s="2"/>
      <c r="AK296" s="2"/>
      <c r="AL296" s="2"/>
    </row>
    <row r="297" spans="12:38" s="1" customFormat="1" hidden="1" x14ac:dyDescent="0.25">
      <c r="L297" s="2"/>
      <c r="M297" s="2"/>
      <c r="N297" s="2"/>
      <c r="O297" s="138"/>
      <c r="P297" s="2"/>
      <c r="Q297" s="2"/>
      <c r="R297" s="2"/>
      <c r="S297" s="2"/>
      <c r="T297" s="2"/>
      <c r="U297" s="2"/>
      <c r="V297" s="2"/>
      <c r="W297" s="2"/>
      <c r="X297" s="2"/>
      <c r="Y297" s="2"/>
      <c r="Z297" s="2"/>
      <c r="AA297" s="2"/>
      <c r="AB297" s="2"/>
      <c r="AC297" s="2"/>
      <c r="AD297" s="2"/>
      <c r="AE297" s="2"/>
      <c r="AF297" s="2"/>
      <c r="AG297" s="2"/>
      <c r="AH297" s="2"/>
      <c r="AI297" s="2"/>
      <c r="AJ297" s="2"/>
      <c r="AK297" s="2"/>
      <c r="AL297" s="2"/>
    </row>
    <row r="298" spans="12:38" s="1" customFormat="1" hidden="1" x14ac:dyDescent="0.25">
      <c r="L298" s="2"/>
      <c r="M298" s="2"/>
      <c r="N298" s="2"/>
      <c r="O298" s="138"/>
      <c r="P298" s="2"/>
      <c r="Q298" s="2"/>
      <c r="R298" s="2"/>
      <c r="S298" s="2"/>
      <c r="T298" s="2"/>
      <c r="U298" s="2"/>
      <c r="V298" s="2"/>
      <c r="W298" s="2"/>
      <c r="X298" s="2"/>
      <c r="Y298" s="2"/>
      <c r="Z298" s="2"/>
      <c r="AA298" s="2"/>
      <c r="AB298" s="2"/>
      <c r="AC298" s="2"/>
      <c r="AD298" s="2"/>
      <c r="AE298" s="2"/>
      <c r="AF298" s="2"/>
      <c r="AG298" s="2"/>
      <c r="AH298" s="2"/>
      <c r="AI298" s="2"/>
      <c r="AJ298" s="2"/>
      <c r="AK298" s="2"/>
      <c r="AL298" s="2"/>
    </row>
    <row r="299" spans="12:38" s="1" customFormat="1" hidden="1" x14ac:dyDescent="0.25">
      <c r="L299" s="2"/>
      <c r="M299" s="2"/>
      <c r="N299" s="2"/>
      <c r="O299" s="138"/>
      <c r="P299" s="2"/>
      <c r="Q299" s="2"/>
      <c r="R299" s="2"/>
      <c r="S299" s="2"/>
      <c r="T299" s="2"/>
      <c r="U299" s="2"/>
      <c r="V299" s="2"/>
      <c r="W299" s="2"/>
      <c r="X299" s="2"/>
      <c r="Y299" s="2"/>
      <c r="Z299" s="2"/>
      <c r="AA299" s="2"/>
      <c r="AB299" s="2"/>
      <c r="AC299" s="2"/>
      <c r="AD299" s="2"/>
      <c r="AE299" s="2"/>
      <c r="AF299" s="2"/>
      <c r="AG299" s="2"/>
      <c r="AH299" s="2"/>
      <c r="AI299" s="2"/>
      <c r="AJ299" s="2"/>
      <c r="AK299" s="2"/>
      <c r="AL299" s="2"/>
    </row>
    <row r="300" spans="12:38" s="1" customFormat="1" hidden="1" x14ac:dyDescent="0.25">
      <c r="L300" s="2"/>
      <c r="M300" s="2"/>
      <c r="N300" s="2"/>
      <c r="O300" s="138"/>
      <c r="P300" s="2"/>
      <c r="Q300" s="2"/>
      <c r="R300" s="2"/>
      <c r="S300" s="2"/>
      <c r="T300" s="2"/>
      <c r="U300" s="2"/>
      <c r="V300" s="2"/>
      <c r="W300" s="2"/>
      <c r="X300" s="2"/>
      <c r="Y300" s="2"/>
      <c r="Z300" s="2"/>
      <c r="AA300" s="2"/>
      <c r="AB300" s="2"/>
      <c r="AC300" s="2"/>
      <c r="AD300" s="2"/>
      <c r="AE300" s="2"/>
      <c r="AF300" s="2"/>
      <c r="AG300" s="2"/>
      <c r="AH300" s="2"/>
      <c r="AI300" s="2"/>
      <c r="AJ300" s="2"/>
      <c r="AK300" s="2"/>
      <c r="AL300" s="2"/>
    </row>
    <row r="301" spans="12:38" s="1" customFormat="1" hidden="1" x14ac:dyDescent="0.25">
      <c r="L301" s="2"/>
      <c r="M301" s="2"/>
      <c r="N301" s="2"/>
      <c r="O301" s="138"/>
      <c r="P301" s="2"/>
      <c r="Q301" s="2"/>
      <c r="R301" s="2"/>
      <c r="S301" s="2"/>
      <c r="T301" s="2"/>
      <c r="U301" s="2"/>
      <c r="V301" s="2"/>
      <c r="W301" s="2"/>
      <c r="X301" s="2"/>
      <c r="Y301" s="2"/>
      <c r="Z301" s="2"/>
      <c r="AA301" s="2"/>
      <c r="AB301" s="2"/>
      <c r="AC301" s="2"/>
      <c r="AD301" s="2"/>
      <c r="AE301" s="2"/>
      <c r="AF301" s="2"/>
      <c r="AG301" s="2"/>
      <c r="AH301" s="2"/>
      <c r="AI301" s="2"/>
      <c r="AJ301" s="2"/>
      <c r="AK301" s="2"/>
      <c r="AL301" s="2"/>
    </row>
    <row r="302" spans="12:38" s="1" customFormat="1" hidden="1" x14ac:dyDescent="0.25">
      <c r="L302" s="2"/>
      <c r="M302" s="2"/>
      <c r="N302" s="2"/>
      <c r="O302" s="138"/>
      <c r="P302" s="2"/>
      <c r="Q302" s="2"/>
      <c r="R302" s="2"/>
      <c r="S302" s="2"/>
      <c r="T302" s="2"/>
      <c r="U302" s="2"/>
      <c r="V302" s="2"/>
      <c r="W302" s="2"/>
      <c r="X302" s="2"/>
      <c r="Y302" s="2"/>
      <c r="Z302" s="2"/>
      <c r="AA302" s="2"/>
      <c r="AB302" s="2"/>
      <c r="AC302" s="2"/>
      <c r="AD302" s="2"/>
      <c r="AE302" s="2"/>
      <c r="AF302" s="2"/>
      <c r="AG302" s="2"/>
      <c r="AH302" s="2"/>
      <c r="AI302" s="2"/>
      <c r="AJ302" s="2"/>
      <c r="AK302" s="2"/>
      <c r="AL302" s="2"/>
    </row>
    <row r="303" spans="12:38" s="1" customFormat="1" hidden="1" x14ac:dyDescent="0.25">
      <c r="L303" s="2"/>
      <c r="M303" s="2"/>
      <c r="N303" s="2"/>
      <c r="O303" s="138"/>
      <c r="P303" s="2"/>
      <c r="Q303" s="2"/>
      <c r="R303" s="2"/>
      <c r="S303" s="2"/>
      <c r="T303" s="2"/>
      <c r="U303" s="2"/>
      <c r="V303" s="2"/>
      <c r="W303" s="2"/>
      <c r="X303" s="2"/>
      <c r="Y303" s="2"/>
      <c r="Z303" s="2"/>
      <c r="AA303" s="2"/>
      <c r="AB303" s="2"/>
      <c r="AC303" s="2"/>
      <c r="AD303" s="2"/>
      <c r="AE303" s="2"/>
      <c r="AF303" s="2"/>
      <c r="AG303" s="2"/>
      <c r="AH303" s="2"/>
      <c r="AI303" s="2"/>
      <c r="AJ303" s="2"/>
      <c r="AK303" s="2"/>
      <c r="AL303" s="2"/>
    </row>
    <row r="304" spans="12:38" s="1" customFormat="1" hidden="1" x14ac:dyDescent="0.25">
      <c r="L304" s="2"/>
      <c r="M304" s="2"/>
      <c r="N304" s="2"/>
      <c r="O304" s="138"/>
      <c r="P304" s="2"/>
      <c r="Q304" s="2"/>
      <c r="R304" s="2"/>
      <c r="S304" s="2"/>
      <c r="T304" s="2"/>
      <c r="U304" s="2"/>
      <c r="V304" s="2"/>
      <c r="W304" s="2"/>
      <c r="X304" s="2"/>
      <c r="Y304" s="2"/>
      <c r="Z304" s="2"/>
      <c r="AA304" s="2"/>
      <c r="AB304" s="2"/>
      <c r="AC304" s="2"/>
      <c r="AD304" s="2"/>
      <c r="AE304" s="2"/>
      <c r="AF304" s="2"/>
      <c r="AG304" s="2"/>
      <c r="AH304" s="2"/>
      <c r="AI304" s="2"/>
      <c r="AJ304" s="2"/>
      <c r="AK304" s="2"/>
      <c r="AL304" s="2"/>
    </row>
    <row r="305" spans="12:38" s="1" customFormat="1" hidden="1" x14ac:dyDescent="0.25">
      <c r="L305" s="2"/>
      <c r="M305" s="2"/>
      <c r="N305" s="2"/>
      <c r="O305" s="138"/>
      <c r="P305" s="2"/>
      <c r="Q305" s="2"/>
      <c r="R305" s="2"/>
      <c r="S305" s="2"/>
      <c r="T305" s="2"/>
      <c r="U305" s="2"/>
      <c r="V305" s="2"/>
      <c r="W305" s="2"/>
      <c r="X305" s="2"/>
      <c r="Y305" s="2"/>
      <c r="Z305" s="2"/>
      <c r="AA305" s="2"/>
      <c r="AB305" s="2"/>
      <c r="AC305" s="2"/>
      <c r="AD305" s="2"/>
      <c r="AE305" s="2"/>
      <c r="AF305" s="2"/>
      <c r="AG305" s="2"/>
      <c r="AH305" s="2"/>
      <c r="AI305" s="2"/>
      <c r="AJ305" s="2"/>
      <c r="AK305" s="2"/>
      <c r="AL305" s="2"/>
    </row>
    <row r="306" spans="12:38" s="1" customFormat="1" hidden="1" x14ac:dyDescent="0.25">
      <c r="L306" s="2"/>
      <c r="M306" s="2"/>
      <c r="N306" s="2"/>
      <c r="O306" s="138"/>
      <c r="P306" s="2"/>
      <c r="Q306" s="2"/>
      <c r="R306" s="2"/>
      <c r="S306" s="2"/>
      <c r="T306" s="2"/>
      <c r="U306" s="2"/>
      <c r="V306" s="2"/>
      <c r="W306" s="2"/>
      <c r="X306" s="2"/>
      <c r="Y306" s="2"/>
      <c r="Z306" s="2"/>
      <c r="AA306" s="2"/>
      <c r="AB306" s="2"/>
      <c r="AC306" s="2"/>
      <c r="AD306" s="2"/>
      <c r="AE306" s="2"/>
      <c r="AF306" s="2"/>
      <c r="AG306" s="2"/>
      <c r="AH306" s="2"/>
      <c r="AI306" s="2"/>
      <c r="AJ306" s="2"/>
      <c r="AK306" s="2"/>
      <c r="AL306" s="2"/>
    </row>
    <row r="307" spans="12:38" s="1" customFormat="1" hidden="1" x14ac:dyDescent="0.25">
      <c r="L307" s="2"/>
      <c r="M307" s="2"/>
      <c r="N307" s="2"/>
      <c r="O307" s="138"/>
      <c r="P307" s="2"/>
      <c r="Q307" s="2"/>
      <c r="R307" s="2"/>
      <c r="S307" s="2"/>
      <c r="T307" s="2"/>
      <c r="U307" s="2"/>
      <c r="V307" s="2"/>
      <c r="W307" s="2"/>
      <c r="X307" s="2"/>
      <c r="Y307" s="2"/>
      <c r="Z307" s="2"/>
      <c r="AA307" s="2"/>
      <c r="AB307" s="2"/>
      <c r="AC307" s="2"/>
      <c r="AD307" s="2"/>
      <c r="AE307" s="2"/>
      <c r="AF307" s="2"/>
      <c r="AG307" s="2"/>
      <c r="AH307" s="2"/>
      <c r="AI307" s="2"/>
      <c r="AJ307" s="2"/>
      <c r="AK307" s="2"/>
      <c r="AL307" s="2"/>
    </row>
    <row r="308" spans="12:38" s="1" customFormat="1" hidden="1" x14ac:dyDescent="0.25">
      <c r="L308" s="2"/>
      <c r="M308" s="2"/>
      <c r="N308" s="2"/>
      <c r="O308" s="138"/>
      <c r="P308" s="2"/>
      <c r="Q308" s="2"/>
      <c r="R308" s="2"/>
      <c r="S308" s="2"/>
      <c r="T308" s="2"/>
      <c r="U308" s="2"/>
      <c r="V308" s="2"/>
      <c r="W308" s="2"/>
      <c r="X308" s="2"/>
      <c r="Y308" s="2"/>
      <c r="Z308" s="2"/>
      <c r="AA308" s="2"/>
      <c r="AB308" s="2"/>
      <c r="AC308" s="2"/>
      <c r="AD308" s="2"/>
      <c r="AE308" s="2"/>
      <c r="AF308" s="2"/>
      <c r="AG308" s="2"/>
      <c r="AH308" s="2"/>
      <c r="AI308" s="2"/>
      <c r="AJ308" s="2"/>
      <c r="AK308" s="2"/>
      <c r="AL308" s="2"/>
    </row>
    <row r="309" spans="12:38" s="1" customFormat="1" hidden="1" x14ac:dyDescent="0.25">
      <c r="L309" s="2"/>
      <c r="M309" s="2"/>
      <c r="N309" s="2"/>
      <c r="O309" s="138"/>
      <c r="P309" s="2"/>
      <c r="Q309" s="2"/>
      <c r="R309" s="2"/>
      <c r="S309" s="2"/>
      <c r="T309" s="2"/>
      <c r="U309" s="2"/>
      <c r="V309" s="2"/>
      <c r="W309" s="2"/>
      <c r="X309" s="2"/>
      <c r="Y309" s="2"/>
      <c r="Z309" s="2"/>
      <c r="AA309" s="2"/>
      <c r="AB309" s="2"/>
      <c r="AC309" s="2"/>
      <c r="AD309" s="2"/>
      <c r="AE309" s="2"/>
      <c r="AF309" s="2"/>
      <c r="AG309" s="2"/>
      <c r="AH309" s="2"/>
      <c r="AI309" s="2"/>
      <c r="AJ309" s="2"/>
      <c r="AK309" s="2"/>
      <c r="AL309" s="2"/>
    </row>
    <row r="310" spans="12:38" s="1" customFormat="1" hidden="1" x14ac:dyDescent="0.25">
      <c r="L310" s="2"/>
      <c r="M310" s="2"/>
      <c r="N310" s="2"/>
      <c r="O310" s="138"/>
      <c r="P310" s="2"/>
      <c r="Q310" s="2"/>
      <c r="R310" s="2"/>
      <c r="S310" s="2"/>
      <c r="T310" s="2"/>
      <c r="U310" s="2"/>
      <c r="V310" s="2"/>
      <c r="W310" s="2"/>
      <c r="X310" s="2"/>
      <c r="Y310" s="2"/>
      <c r="Z310" s="2"/>
      <c r="AA310" s="2"/>
      <c r="AB310" s="2"/>
      <c r="AC310" s="2"/>
      <c r="AD310" s="2"/>
      <c r="AE310" s="2"/>
      <c r="AF310" s="2"/>
      <c r="AG310" s="2"/>
      <c r="AH310" s="2"/>
      <c r="AI310" s="2"/>
      <c r="AJ310" s="2"/>
      <c r="AK310" s="2"/>
      <c r="AL310" s="2"/>
    </row>
    <row r="311" spans="12:38" s="1" customFormat="1" hidden="1" x14ac:dyDescent="0.25">
      <c r="L311" s="2"/>
      <c r="M311" s="2"/>
      <c r="N311" s="2"/>
      <c r="O311" s="138"/>
      <c r="P311" s="2"/>
      <c r="Q311" s="2"/>
      <c r="R311" s="2"/>
      <c r="S311" s="2"/>
      <c r="T311" s="2"/>
      <c r="U311" s="2"/>
      <c r="V311" s="2"/>
      <c r="W311" s="2"/>
      <c r="X311" s="2"/>
      <c r="Y311" s="2"/>
      <c r="Z311" s="2"/>
      <c r="AA311" s="2"/>
      <c r="AB311" s="2"/>
      <c r="AC311" s="2"/>
      <c r="AD311" s="2"/>
      <c r="AE311" s="2"/>
      <c r="AF311" s="2"/>
      <c r="AG311" s="2"/>
      <c r="AH311" s="2"/>
      <c r="AI311" s="2"/>
      <c r="AJ311" s="2"/>
      <c r="AK311" s="2"/>
      <c r="AL311" s="2"/>
    </row>
    <row r="312" spans="12:38" s="1" customFormat="1" hidden="1" x14ac:dyDescent="0.25">
      <c r="L312" s="2"/>
      <c r="M312" s="2"/>
      <c r="N312" s="2"/>
      <c r="O312" s="138"/>
      <c r="P312" s="2"/>
      <c r="Q312" s="2"/>
      <c r="R312" s="2"/>
      <c r="S312" s="2"/>
      <c r="T312" s="2"/>
      <c r="U312" s="2"/>
      <c r="V312" s="2"/>
      <c r="W312" s="2"/>
      <c r="X312" s="2"/>
      <c r="Y312" s="2"/>
      <c r="Z312" s="2"/>
      <c r="AA312" s="2"/>
      <c r="AB312" s="2"/>
      <c r="AC312" s="2"/>
      <c r="AD312" s="2"/>
      <c r="AE312" s="2"/>
      <c r="AF312" s="2"/>
      <c r="AG312" s="2"/>
      <c r="AH312" s="2"/>
      <c r="AI312" s="2"/>
      <c r="AJ312" s="2"/>
      <c r="AK312" s="2"/>
      <c r="AL312" s="2"/>
    </row>
    <row r="313" spans="12:38" s="1" customFormat="1" hidden="1" x14ac:dyDescent="0.25">
      <c r="L313" s="2"/>
      <c r="M313" s="2"/>
      <c r="N313" s="2"/>
      <c r="O313" s="138"/>
      <c r="P313" s="2"/>
      <c r="Q313" s="2"/>
      <c r="R313" s="2"/>
      <c r="S313" s="2"/>
      <c r="T313" s="2"/>
      <c r="U313" s="2"/>
      <c r="V313" s="2"/>
      <c r="W313" s="2"/>
      <c r="X313" s="2"/>
      <c r="Y313" s="2"/>
      <c r="Z313" s="2"/>
      <c r="AA313" s="2"/>
      <c r="AB313" s="2"/>
      <c r="AC313" s="2"/>
      <c r="AD313" s="2"/>
      <c r="AE313" s="2"/>
      <c r="AF313" s="2"/>
      <c r="AG313" s="2"/>
      <c r="AH313" s="2"/>
      <c r="AI313" s="2"/>
      <c r="AJ313" s="2"/>
      <c r="AK313" s="2"/>
      <c r="AL313" s="2"/>
    </row>
    <row r="314" spans="12:38" s="1" customFormat="1" hidden="1" x14ac:dyDescent="0.25">
      <c r="L314" s="2"/>
      <c r="M314" s="2"/>
      <c r="N314" s="2"/>
      <c r="O314" s="138"/>
      <c r="P314" s="2"/>
      <c r="Q314" s="2"/>
      <c r="R314" s="2"/>
      <c r="S314" s="2"/>
      <c r="T314" s="2"/>
      <c r="U314" s="2"/>
      <c r="V314" s="2"/>
      <c r="W314" s="2"/>
      <c r="X314" s="2"/>
      <c r="Y314" s="2"/>
      <c r="Z314" s="2"/>
      <c r="AA314" s="2"/>
      <c r="AB314" s="2"/>
      <c r="AC314" s="2"/>
      <c r="AD314" s="2"/>
      <c r="AE314" s="2"/>
      <c r="AF314" s="2"/>
      <c r="AG314" s="2"/>
      <c r="AH314" s="2"/>
      <c r="AI314" s="2"/>
      <c r="AJ314" s="2"/>
      <c r="AK314" s="2"/>
      <c r="AL314" s="2"/>
    </row>
    <row r="315" spans="12:38" s="1" customFormat="1" hidden="1" x14ac:dyDescent="0.25">
      <c r="L315" s="2"/>
      <c r="M315" s="2"/>
      <c r="N315" s="2"/>
      <c r="O315" s="138"/>
      <c r="P315" s="2"/>
      <c r="Q315" s="2"/>
      <c r="R315" s="2"/>
      <c r="S315" s="2"/>
      <c r="T315" s="2"/>
      <c r="U315" s="2"/>
      <c r="V315" s="2"/>
      <c r="W315" s="2"/>
      <c r="X315" s="2"/>
      <c r="Y315" s="2"/>
      <c r="Z315" s="2"/>
      <c r="AA315" s="2"/>
      <c r="AB315" s="2"/>
      <c r="AC315" s="2"/>
      <c r="AD315" s="2"/>
      <c r="AE315" s="2"/>
      <c r="AF315" s="2"/>
      <c r="AG315" s="2"/>
      <c r="AH315" s="2"/>
      <c r="AI315" s="2"/>
      <c r="AJ315" s="2"/>
      <c r="AK315" s="2"/>
      <c r="AL315" s="2"/>
    </row>
    <row r="316" spans="12:38" s="1" customFormat="1" hidden="1" x14ac:dyDescent="0.25">
      <c r="L316" s="2"/>
      <c r="M316" s="2"/>
      <c r="N316" s="2"/>
      <c r="O316" s="138"/>
      <c r="P316" s="2"/>
      <c r="Q316" s="2"/>
      <c r="R316" s="2"/>
      <c r="S316" s="2"/>
      <c r="T316" s="2"/>
      <c r="U316" s="2"/>
      <c r="V316" s="2"/>
      <c r="W316" s="2"/>
      <c r="X316" s="2"/>
      <c r="Y316" s="2"/>
      <c r="Z316" s="2"/>
      <c r="AA316" s="2"/>
      <c r="AB316" s="2"/>
      <c r="AC316" s="2"/>
      <c r="AD316" s="2"/>
      <c r="AE316" s="2"/>
      <c r="AF316" s="2"/>
      <c r="AG316" s="2"/>
      <c r="AH316" s="2"/>
      <c r="AI316" s="2"/>
      <c r="AJ316" s="2"/>
      <c r="AK316" s="2"/>
      <c r="AL316" s="2"/>
    </row>
    <row r="317" spans="12:38" s="1" customFormat="1" hidden="1" x14ac:dyDescent="0.25">
      <c r="L317" s="2"/>
      <c r="M317" s="2"/>
      <c r="N317" s="2"/>
      <c r="O317" s="138"/>
      <c r="P317" s="2"/>
      <c r="Q317" s="2"/>
      <c r="R317" s="2"/>
      <c r="S317" s="2"/>
      <c r="T317" s="2"/>
      <c r="U317" s="2"/>
      <c r="V317" s="2"/>
      <c r="W317" s="2"/>
      <c r="X317" s="2"/>
      <c r="Y317" s="2"/>
      <c r="Z317" s="2"/>
      <c r="AA317" s="2"/>
      <c r="AB317" s="2"/>
      <c r="AC317" s="2"/>
      <c r="AD317" s="2"/>
      <c r="AE317" s="2"/>
      <c r="AF317" s="2"/>
      <c r="AG317" s="2"/>
      <c r="AH317" s="2"/>
      <c r="AI317" s="2"/>
      <c r="AJ317" s="2"/>
      <c r="AK317" s="2"/>
      <c r="AL317" s="2"/>
    </row>
    <row r="318" spans="12:38" s="1" customFormat="1" hidden="1" x14ac:dyDescent="0.25">
      <c r="L318" s="2"/>
      <c r="M318" s="2"/>
      <c r="N318" s="2"/>
      <c r="O318" s="138"/>
      <c r="P318" s="2"/>
      <c r="Q318" s="2"/>
      <c r="R318" s="2"/>
      <c r="S318" s="2"/>
      <c r="T318" s="2"/>
      <c r="U318" s="2"/>
      <c r="V318" s="2"/>
      <c r="W318" s="2"/>
      <c r="X318" s="2"/>
      <c r="Y318" s="2"/>
      <c r="Z318" s="2"/>
      <c r="AA318" s="2"/>
      <c r="AB318" s="2"/>
      <c r="AC318" s="2"/>
      <c r="AD318" s="2"/>
      <c r="AE318" s="2"/>
      <c r="AF318" s="2"/>
      <c r="AG318" s="2"/>
      <c r="AH318" s="2"/>
      <c r="AI318" s="2"/>
      <c r="AJ318" s="2"/>
      <c r="AK318" s="2"/>
      <c r="AL318" s="2"/>
    </row>
    <row r="319" spans="12:38" s="1" customFormat="1" hidden="1" x14ac:dyDescent="0.25">
      <c r="L319" s="2"/>
      <c r="M319" s="2"/>
      <c r="N319" s="2"/>
      <c r="O319" s="138"/>
      <c r="P319" s="2"/>
      <c r="Q319" s="2"/>
      <c r="R319" s="2"/>
      <c r="S319" s="2"/>
      <c r="T319" s="2"/>
      <c r="U319" s="2"/>
      <c r="V319" s="2"/>
      <c r="W319" s="2"/>
      <c r="X319" s="2"/>
      <c r="Y319" s="2"/>
      <c r="Z319" s="2"/>
      <c r="AA319" s="2"/>
      <c r="AB319" s="2"/>
      <c r="AC319" s="2"/>
      <c r="AD319" s="2"/>
      <c r="AE319" s="2"/>
      <c r="AF319" s="2"/>
      <c r="AG319" s="2"/>
      <c r="AH319" s="2"/>
      <c r="AI319" s="2"/>
      <c r="AJ319" s="2"/>
      <c r="AK319" s="2"/>
      <c r="AL319" s="2"/>
    </row>
    <row r="320" spans="12:38" s="1" customFormat="1" hidden="1" x14ac:dyDescent="0.25">
      <c r="L320" s="2"/>
      <c r="M320" s="2"/>
      <c r="N320" s="2"/>
      <c r="O320" s="138"/>
      <c r="P320" s="2"/>
      <c r="Q320" s="2"/>
      <c r="R320" s="2"/>
      <c r="S320" s="2"/>
      <c r="T320" s="2"/>
      <c r="U320" s="2"/>
      <c r="V320" s="2"/>
      <c r="W320" s="2"/>
      <c r="X320" s="2"/>
      <c r="Y320" s="2"/>
      <c r="Z320" s="2"/>
      <c r="AA320" s="2"/>
      <c r="AB320" s="2"/>
      <c r="AC320" s="2"/>
      <c r="AD320" s="2"/>
      <c r="AE320" s="2"/>
      <c r="AF320" s="2"/>
      <c r="AG320" s="2"/>
      <c r="AH320" s="2"/>
      <c r="AI320" s="2"/>
      <c r="AJ320" s="2"/>
      <c r="AK320" s="2"/>
      <c r="AL320" s="2"/>
    </row>
    <row r="321" spans="12:38" s="1" customFormat="1" hidden="1" x14ac:dyDescent="0.25">
      <c r="L321" s="2"/>
      <c r="M321" s="2"/>
      <c r="N321" s="2"/>
      <c r="O321" s="138"/>
      <c r="P321" s="2"/>
      <c r="Q321" s="2"/>
      <c r="R321" s="2"/>
      <c r="S321" s="2"/>
      <c r="T321" s="2"/>
      <c r="U321" s="2"/>
      <c r="V321" s="2"/>
      <c r="W321" s="2"/>
      <c r="X321" s="2"/>
      <c r="Y321" s="2"/>
      <c r="Z321" s="2"/>
      <c r="AA321" s="2"/>
      <c r="AB321" s="2"/>
      <c r="AC321" s="2"/>
      <c r="AD321" s="2"/>
      <c r="AE321" s="2"/>
      <c r="AF321" s="2"/>
      <c r="AG321" s="2"/>
      <c r="AH321" s="2"/>
      <c r="AI321" s="2"/>
      <c r="AJ321" s="2"/>
      <c r="AK321" s="2"/>
      <c r="AL321" s="2"/>
    </row>
    <row r="322" spans="12:38" s="1" customFormat="1" hidden="1" x14ac:dyDescent="0.25">
      <c r="L322" s="2"/>
      <c r="M322" s="2"/>
      <c r="N322" s="2"/>
      <c r="O322" s="138"/>
      <c r="P322" s="2"/>
      <c r="Q322" s="2"/>
      <c r="R322" s="2"/>
      <c r="S322" s="2"/>
      <c r="T322" s="2"/>
      <c r="U322" s="2"/>
      <c r="V322" s="2"/>
      <c r="W322" s="2"/>
      <c r="X322" s="2"/>
      <c r="Y322" s="2"/>
      <c r="Z322" s="2"/>
      <c r="AA322" s="2"/>
      <c r="AB322" s="2"/>
      <c r="AC322" s="2"/>
      <c r="AD322" s="2"/>
      <c r="AE322" s="2"/>
      <c r="AF322" s="2"/>
      <c r="AG322" s="2"/>
      <c r="AH322" s="2"/>
      <c r="AI322" s="2"/>
      <c r="AJ322" s="2"/>
      <c r="AK322" s="2"/>
      <c r="AL322" s="2"/>
    </row>
    <row r="323" spans="12:38" s="1" customFormat="1" hidden="1" x14ac:dyDescent="0.25">
      <c r="L323" s="2"/>
      <c r="M323" s="2"/>
      <c r="N323" s="2"/>
      <c r="O323" s="138"/>
      <c r="P323" s="2"/>
      <c r="Q323" s="2"/>
      <c r="R323" s="2"/>
      <c r="S323" s="2"/>
      <c r="T323" s="2"/>
      <c r="U323" s="2"/>
      <c r="V323" s="2"/>
      <c r="W323" s="2"/>
      <c r="X323" s="2"/>
      <c r="Y323" s="2"/>
      <c r="Z323" s="2"/>
      <c r="AA323" s="2"/>
      <c r="AB323" s="2"/>
      <c r="AC323" s="2"/>
      <c r="AD323" s="2"/>
      <c r="AE323" s="2"/>
      <c r="AF323" s="2"/>
      <c r="AG323" s="2"/>
      <c r="AH323" s="2"/>
      <c r="AI323" s="2"/>
      <c r="AJ323" s="2"/>
      <c r="AK323" s="2"/>
      <c r="AL323" s="2"/>
    </row>
    <row r="324" spans="12:38" s="1" customFormat="1" hidden="1" x14ac:dyDescent="0.25">
      <c r="L324" s="2"/>
      <c r="M324" s="2"/>
      <c r="N324" s="2"/>
      <c r="O324" s="138"/>
      <c r="P324" s="2"/>
      <c r="Q324" s="2"/>
      <c r="R324" s="2"/>
      <c r="S324" s="2"/>
      <c r="T324" s="2"/>
      <c r="U324" s="2"/>
      <c r="V324" s="2"/>
      <c r="W324" s="2"/>
      <c r="X324" s="2"/>
      <c r="Y324" s="2"/>
      <c r="Z324" s="2"/>
      <c r="AA324" s="2"/>
      <c r="AB324" s="2"/>
      <c r="AC324" s="2"/>
      <c r="AD324" s="2"/>
      <c r="AE324" s="2"/>
      <c r="AF324" s="2"/>
      <c r="AG324" s="2"/>
      <c r="AH324" s="2"/>
      <c r="AI324" s="2"/>
      <c r="AJ324" s="2"/>
      <c r="AK324" s="2"/>
      <c r="AL324" s="2"/>
    </row>
    <row r="325" spans="12:38" s="1" customFormat="1" hidden="1" x14ac:dyDescent="0.25">
      <c r="L325" s="2"/>
      <c r="M325" s="2"/>
      <c r="N325" s="2"/>
      <c r="O325" s="138"/>
      <c r="P325" s="2"/>
      <c r="Q325" s="2"/>
      <c r="R325" s="2"/>
      <c r="S325" s="2"/>
      <c r="T325" s="2"/>
      <c r="U325" s="2"/>
      <c r="V325" s="2"/>
      <c r="W325" s="2"/>
      <c r="X325" s="2"/>
      <c r="Y325" s="2"/>
      <c r="Z325" s="2"/>
      <c r="AA325" s="2"/>
      <c r="AB325" s="2"/>
      <c r="AC325" s="2"/>
      <c r="AD325" s="2"/>
      <c r="AE325" s="2"/>
      <c r="AF325" s="2"/>
      <c r="AG325" s="2"/>
      <c r="AH325" s="2"/>
      <c r="AI325" s="2"/>
      <c r="AJ325" s="2"/>
      <c r="AK325" s="2"/>
      <c r="AL325" s="2"/>
    </row>
    <row r="326" spans="12:38" s="1" customFormat="1" hidden="1" x14ac:dyDescent="0.25">
      <c r="L326" s="2"/>
      <c r="M326" s="2"/>
      <c r="N326" s="2"/>
      <c r="O326" s="138"/>
      <c r="P326" s="2"/>
      <c r="Q326" s="2"/>
      <c r="R326" s="2"/>
      <c r="S326" s="2"/>
      <c r="T326" s="2"/>
      <c r="U326" s="2"/>
      <c r="V326" s="2"/>
      <c r="W326" s="2"/>
      <c r="X326" s="2"/>
      <c r="Y326" s="2"/>
      <c r="Z326" s="2"/>
      <c r="AA326" s="2"/>
      <c r="AB326" s="2"/>
      <c r="AC326" s="2"/>
      <c r="AD326" s="2"/>
      <c r="AE326" s="2"/>
      <c r="AF326" s="2"/>
      <c r="AG326" s="2"/>
      <c r="AH326" s="2"/>
      <c r="AI326" s="2"/>
      <c r="AJ326" s="2"/>
      <c r="AK326" s="2"/>
      <c r="AL326" s="2"/>
    </row>
    <row r="327" spans="12:38" s="1" customFormat="1" hidden="1" x14ac:dyDescent="0.25">
      <c r="L327" s="2"/>
      <c r="M327" s="2"/>
      <c r="N327" s="2"/>
      <c r="O327" s="138"/>
      <c r="P327" s="2"/>
      <c r="Q327" s="2"/>
      <c r="R327" s="2"/>
      <c r="S327" s="2"/>
      <c r="T327" s="2"/>
      <c r="U327" s="2"/>
      <c r="V327" s="2"/>
      <c r="W327" s="2"/>
      <c r="X327" s="2"/>
      <c r="Y327" s="2"/>
      <c r="Z327" s="2"/>
      <c r="AA327" s="2"/>
      <c r="AB327" s="2"/>
      <c r="AC327" s="2"/>
      <c r="AD327" s="2"/>
      <c r="AE327" s="2"/>
      <c r="AF327" s="2"/>
      <c r="AG327" s="2"/>
      <c r="AH327" s="2"/>
      <c r="AI327" s="2"/>
      <c r="AJ327" s="2"/>
      <c r="AK327" s="2"/>
      <c r="AL327" s="2"/>
    </row>
    <row r="328" spans="12:38" s="1" customFormat="1" hidden="1" x14ac:dyDescent="0.25">
      <c r="L328" s="2"/>
      <c r="M328" s="2"/>
      <c r="N328" s="2"/>
      <c r="O328" s="138"/>
      <c r="P328" s="2"/>
      <c r="Q328" s="2"/>
      <c r="R328" s="2"/>
      <c r="S328" s="2"/>
      <c r="T328" s="2"/>
      <c r="U328" s="2"/>
      <c r="V328" s="2"/>
      <c r="W328" s="2"/>
      <c r="X328" s="2"/>
      <c r="Y328" s="2"/>
      <c r="Z328" s="2"/>
      <c r="AA328" s="2"/>
      <c r="AB328" s="2"/>
      <c r="AC328" s="2"/>
      <c r="AD328" s="2"/>
      <c r="AE328" s="2"/>
      <c r="AF328" s="2"/>
      <c r="AG328" s="2"/>
      <c r="AH328" s="2"/>
      <c r="AI328" s="2"/>
      <c r="AJ328" s="2"/>
      <c r="AK328" s="2"/>
      <c r="AL328" s="2"/>
    </row>
    <row r="329" spans="12:38" s="1" customFormat="1" hidden="1" x14ac:dyDescent="0.25">
      <c r="L329" s="2"/>
      <c r="M329" s="2"/>
      <c r="N329" s="2"/>
      <c r="O329" s="138"/>
      <c r="P329" s="2"/>
      <c r="Q329" s="2"/>
      <c r="R329" s="2"/>
      <c r="S329" s="2"/>
      <c r="T329" s="2"/>
      <c r="U329" s="2"/>
      <c r="V329" s="2"/>
      <c r="W329" s="2"/>
      <c r="X329" s="2"/>
      <c r="Y329" s="2"/>
      <c r="Z329" s="2"/>
      <c r="AA329" s="2"/>
      <c r="AB329" s="2"/>
      <c r="AC329" s="2"/>
      <c r="AD329" s="2"/>
      <c r="AE329" s="2"/>
      <c r="AF329" s="2"/>
      <c r="AG329" s="2"/>
      <c r="AH329" s="2"/>
      <c r="AI329" s="2"/>
      <c r="AJ329" s="2"/>
      <c r="AK329" s="2"/>
      <c r="AL329" s="2"/>
    </row>
    <row r="330" spans="12:38" s="1" customFormat="1" hidden="1" x14ac:dyDescent="0.25">
      <c r="L330" s="2"/>
      <c r="M330" s="2"/>
      <c r="N330" s="2"/>
      <c r="O330" s="138"/>
      <c r="P330" s="2"/>
      <c r="Q330" s="2"/>
      <c r="R330" s="2"/>
      <c r="S330" s="2"/>
      <c r="T330" s="2"/>
      <c r="U330" s="2"/>
      <c r="V330" s="2"/>
      <c r="W330" s="2"/>
      <c r="X330" s="2"/>
      <c r="Y330" s="2"/>
      <c r="Z330" s="2"/>
      <c r="AA330" s="2"/>
      <c r="AB330" s="2"/>
      <c r="AC330" s="2"/>
      <c r="AD330" s="2"/>
      <c r="AE330" s="2"/>
      <c r="AF330" s="2"/>
      <c r="AG330" s="2"/>
      <c r="AH330" s="2"/>
      <c r="AI330" s="2"/>
      <c r="AJ330" s="2"/>
      <c r="AK330" s="2"/>
      <c r="AL330" s="2"/>
    </row>
    <row r="331" spans="12:38" s="1" customFormat="1" hidden="1" x14ac:dyDescent="0.25">
      <c r="L331" s="2"/>
      <c r="M331" s="2"/>
      <c r="N331" s="2"/>
      <c r="O331" s="138"/>
      <c r="P331" s="2"/>
      <c r="Q331" s="2"/>
      <c r="R331" s="2"/>
      <c r="S331" s="2"/>
      <c r="T331" s="2"/>
      <c r="U331" s="2"/>
      <c r="V331" s="2"/>
      <c r="W331" s="2"/>
      <c r="X331" s="2"/>
      <c r="Y331" s="2"/>
      <c r="Z331" s="2"/>
      <c r="AA331" s="2"/>
      <c r="AB331" s="2"/>
      <c r="AC331" s="2"/>
      <c r="AD331" s="2"/>
      <c r="AE331" s="2"/>
      <c r="AF331" s="2"/>
      <c r="AG331" s="2"/>
      <c r="AH331" s="2"/>
      <c r="AI331" s="2"/>
      <c r="AJ331" s="2"/>
      <c r="AK331" s="2"/>
      <c r="AL331" s="2"/>
    </row>
    <row r="332" spans="12:38" s="1" customFormat="1" hidden="1" x14ac:dyDescent="0.25">
      <c r="L332" s="2"/>
      <c r="M332" s="2"/>
      <c r="N332" s="2"/>
      <c r="O332" s="138"/>
      <c r="P332" s="2"/>
      <c r="Q332" s="2"/>
      <c r="R332" s="2"/>
      <c r="S332" s="2"/>
      <c r="T332" s="2"/>
      <c r="U332" s="2"/>
      <c r="V332" s="2"/>
      <c r="W332" s="2"/>
      <c r="X332" s="2"/>
      <c r="Y332" s="2"/>
      <c r="Z332" s="2"/>
      <c r="AA332" s="2"/>
      <c r="AB332" s="2"/>
      <c r="AC332" s="2"/>
      <c r="AD332" s="2"/>
      <c r="AE332" s="2"/>
      <c r="AF332" s="2"/>
      <c r="AG332" s="2"/>
      <c r="AH332" s="2"/>
      <c r="AI332" s="2"/>
      <c r="AJ332" s="2"/>
      <c r="AK332" s="2"/>
      <c r="AL332" s="2"/>
    </row>
    <row r="333" spans="12:38" s="1" customFormat="1" hidden="1" x14ac:dyDescent="0.25">
      <c r="L333" s="2"/>
      <c r="M333" s="2"/>
      <c r="N333" s="2"/>
      <c r="O333" s="138"/>
      <c r="P333" s="2"/>
      <c r="Q333" s="2"/>
      <c r="R333" s="2"/>
      <c r="S333" s="2"/>
      <c r="T333" s="2"/>
      <c r="U333" s="2"/>
      <c r="V333" s="2"/>
      <c r="W333" s="2"/>
      <c r="X333" s="2"/>
      <c r="Y333" s="2"/>
      <c r="Z333" s="2"/>
      <c r="AA333" s="2"/>
      <c r="AB333" s="2"/>
      <c r="AC333" s="2"/>
      <c r="AD333" s="2"/>
      <c r="AE333" s="2"/>
      <c r="AF333" s="2"/>
      <c r="AG333" s="2"/>
      <c r="AH333" s="2"/>
      <c r="AI333" s="2"/>
      <c r="AJ333" s="2"/>
      <c r="AK333" s="2"/>
      <c r="AL333" s="2"/>
    </row>
    <row r="334" spans="12:38" s="1" customFormat="1" hidden="1" x14ac:dyDescent="0.25">
      <c r="L334" s="2"/>
      <c r="M334" s="2"/>
      <c r="N334" s="2"/>
      <c r="O334" s="138"/>
      <c r="P334" s="2"/>
      <c r="Q334" s="2"/>
      <c r="R334" s="2"/>
      <c r="S334" s="2"/>
      <c r="T334" s="2"/>
      <c r="U334" s="2"/>
      <c r="V334" s="2"/>
      <c r="W334" s="2"/>
      <c r="X334" s="2"/>
      <c r="Y334" s="2"/>
      <c r="Z334" s="2"/>
      <c r="AA334" s="2"/>
      <c r="AB334" s="2"/>
      <c r="AC334" s="2"/>
      <c r="AD334" s="2"/>
      <c r="AE334" s="2"/>
      <c r="AF334" s="2"/>
      <c r="AG334" s="2"/>
      <c r="AH334" s="2"/>
      <c r="AI334" s="2"/>
      <c r="AJ334" s="2"/>
      <c r="AK334" s="2"/>
      <c r="AL334" s="2"/>
    </row>
    <row r="335" spans="12:38" s="1" customFormat="1" hidden="1" x14ac:dyDescent="0.25">
      <c r="L335" s="2"/>
      <c r="M335" s="2"/>
      <c r="N335" s="2"/>
      <c r="O335" s="138"/>
      <c r="P335" s="2"/>
      <c r="Q335" s="2"/>
      <c r="R335" s="2"/>
      <c r="S335" s="2"/>
      <c r="T335" s="2"/>
      <c r="U335" s="2"/>
      <c r="V335" s="2"/>
      <c r="W335" s="2"/>
      <c r="X335" s="2"/>
      <c r="Y335" s="2"/>
      <c r="Z335" s="2"/>
      <c r="AA335" s="2"/>
      <c r="AB335" s="2"/>
      <c r="AC335" s="2"/>
      <c r="AD335" s="2"/>
      <c r="AE335" s="2"/>
      <c r="AF335" s="2"/>
      <c r="AG335" s="2"/>
      <c r="AH335" s="2"/>
      <c r="AI335" s="2"/>
      <c r="AJ335" s="2"/>
      <c r="AK335" s="2"/>
      <c r="AL335" s="2"/>
    </row>
    <row r="336" spans="12:38" s="1" customFormat="1" hidden="1" x14ac:dyDescent="0.25">
      <c r="L336" s="2"/>
      <c r="M336" s="2"/>
      <c r="N336" s="2"/>
      <c r="O336" s="138"/>
      <c r="P336" s="2"/>
      <c r="Q336" s="2"/>
      <c r="R336" s="2"/>
      <c r="S336" s="2"/>
      <c r="T336" s="2"/>
      <c r="U336" s="2"/>
      <c r="V336" s="2"/>
      <c r="W336" s="2"/>
      <c r="X336" s="2"/>
      <c r="Y336" s="2"/>
      <c r="Z336" s="2"/>
      <c r="AA336" s="2"/>
      <c r="AB336" s="2"/>
      <c r="AC336" s="2"/>
      <c r="AD336" s="2"/>
      <c r="AE336" s="2"/>
      <c r="AF336" s="2"/>
      <c r="AG336" s="2"/>
      <c r="AH336" s="2"/>
      <c r="AI336" s="2"/>
      <c r="AJ336" s="2"/>
      <c r="AK336" s="2"/>
      <c r="AL336" s="2"/>
    </row>
    <row r="337" spans="12:38" s="1" customFormat="1" hidden="1" x14ac:dyDescent="0.25">
      <c r="L337" s="2"/>
      <c r="M337" s="2"/>
      <c r="N337" s="2"/>
      <c r="O337" s="138"/>
      <c r="P337" s="2"/>
      <c r="Q337" s="2"/>
      <c r="R337" s="2"/>
      <c r="S337" s="2"/>
      <c r="T337" s="2"/>
      <c r="U337" s="2"/>
      <c r="V337" s="2"/>
      <c r="W337" s="2"/>
      <c r="X337" s="2"/>
      <c r="Y337" s="2"/>
      <c r="Z337" s="2"/>
      <c r="AA337" s="2"/>
      <c r="AB337" s="2"/>
      <c r="AC337" s="2"/>
      <c r="AD337" s="2"/>
      <c r="AE337" s="2"/>
      <c r="AF337" s="2"/>
      <c r="AG337" s="2"/>
      <c r="AH337" s="2"/>
      <c r="AI337" s="2"/>
      <c r="AJ337" s="2"/>
      <c r="AK337" s="2"/>
      <c r="AL337" s="2"/>
    </row>
    <row r="338" spans="12:38" s="1" customFormat="1" hidden="1" x14ac:dyDescent="0.25">
      <c r="L338" s="2"/>
      <c r="M338" s="2"/>
      <c r="N338" s="2"/>
      <c r="O338" s="138"/>
      <c r="P338" s="2"/>
      <c r="Q338" s="2"/>
      <c r="R338" s="2"/>
      <c r="S338" s="2"/>
      <c r="T338" s="2"/>
      <c r="U338" s="2"/>
      <c r="V338" s="2"/>
      <c r="W338" s="2"/>
      <c r="X338" s="2"/>
      <c r="Y338" s="2"/>
      <c r="Z338" s="2"/>
      <c r="AA338" s="2"/>
      <c r="AB338" s="2"/>
      <c r="AC338" s="2"/>
      <c r="AD338" s="2"/>
      <c r="AE338" s="2"/>
      <c r="AF338" s="2"/>
      <c r="AG338" s="2"/>
      <c r="AH338" s="2"/>
      <c r="AI338" s="2"/>
      <c r="AJ338" s="2"/>
      <c r="AK338" s="2"/>
      <c r="AL338" s="2"/>
    </row>
    <row r="339" spans="12:38" s="1" customFormat="1" hidden="1" x14ac:dyDescent="0.25">
      <c r="L339" s="2"/>
      <c r="M339" s="2"/>
      <c r="N339" s="2"/>
      <c r="O339" s="138"/>
      <c r="P339" s="2"/>
      <c r="Q339" s="2"/>
      <c r="R339" s="2"/>
      <c r="S339" s="2"/>
      <c r="T339" s="2"/>
      <c r="U339" s="2"/>
      <c r="V339" s="2"/>
      <c r="W339" s="2"/>
      <c r="X339" s="2"/>
      <c r="Y339" s="2"/>
      <c r="Z339" s="2"/>
      <c r="AA339" s="2"/>
      <c r="AB339" s="2"/>
      <c r="AC339" s="2"/>
      <c r="AD339" s="2"/>
      <c r="AE339" s="2"/>
      <c r="AF339" s="2"/>
      <c r="AG339" s="2"/>
      <c r="AH339" s="2"/>
      <c r="AI339" s="2"/>
      <c r="AJ339" s="2"/>
      <c r="AK339" s="2"/>
      <c r="AL339" s="2"/>
    </row>
    <row r="340" spans="12:38" s="1" customFormat="1" hidden="1" x14ac:dyDescent="0.25">
      <c r="L340" s="2"/>
      <c r="M340" s="2"/>
      <c r="N340" s="2"/>
      <c r="O340" s="138"/>
      <c r="P340" s="2"/>
      <c r="Q340" s="2"/>
      <c r="R340" s="2"/>
      <c r="S340" s="2"/>
      <c r="T340" s="2"/>
      <c r="U340" s="2"/>
      <c r="V340" s="2"/>
      <c r="W340" s="2"/>
      <c r="X340" s="2"/>
      <c r="Y340" s="2"/>
      <c r="Z340" s="2"/>
      <c r="AA340" s="2"/>
      <c r="AB340" s="2"/>
      <c r="AC340" s="2"/>
      <c r="AD340" s="2"/>
      <c r="AE340" s="2"/>
      <c r="AF340" s="2"/>
      <c r="AG340" s="2"/>
      <c r="AH340" s="2"/>
      <c r="AI340" s="2"/>
      <c r="AJ340" s="2"/>
      <c r="AK340" s="2"/>
      <c r="AL340" s="2"/>
    </row>
    <row r="341" spans="12:38" s="1" customFormat="1" hidden="1" x14ac:dyDescent="0.25">
      <c r="L341" s="2"/>
      <c r="M341" s="2"/>
      <c r="N341" s="2"/>
      <c r="O341" s="138"/>
      <c r="P341" s="2"/>
      <c r="Q341" s="2"/>
      <c r="R341" s="2"/>
      <c r="S341" s="2"/>
      <c r="T341" s="2"/>
      <c r="U341" s="2"/>
      <c r="V341" s="2"/>
      <c r="W341" s="2"/>
      <c r="X341" s="2"/>
      <c r="Y341" s="2"/>
      <c r="Z341" s="2"/>
      <c r="AA341" s="2"/>
      <c r="AB341" s="2"/>
      <c r="AC341" s="2"/>
      <c r="AD341" s="2"/>
      <c r="AE341" s="2"/>
      <c r="AF341" s="2"/>
      <c r="AG341" s="2"/>
      <c r="AH341" s="2"/>
      <c r="AI341" s="2"/>
      <c r="AJ341" s="2"/>
      <c r="AK341" s="2"/>
      <c r="AL341" s="2"/>
    </row>
    <row r="342" spans="12:38" s="1" customFormat="1" hidden="1" x14ac:dyDescent="0.25">
      <c r="L342" s="2"/>
      <c r="M342" s="2"/>
      <c r="N342" s="2"/>
      <c r="O342" s="138"/>
      <c r="P342" s="2"/>
      <c r="Q342" s="2"/>
      <c r="R342" s="2"/>
      <c r="S342" s="2"/>
      <c r="T342" s="2"/>
      <c r="U342" s="2"/>
      <c r="V342" s="2"/>
      <c r="W342" s="2"/>
      <c r="X342" s="2"/>
      <c r="Y342" s="2"/>
      <c r="Z342" s="2"/>
      <c r="AA342" s="2"/>
      <c r="AB342" s="2"/>
      <c r="AC342" s="2"/>
      <c r="AD342" s="2"/>
      <c r="AE342" s="2"/>
      <c r="AF342" s="2"/>
      <c r="AG342" s="2"/>
      <c r="AH342" s="2"/>
      <c r="AI342" s="2"/>
      <c r="AJ342" s="2"/>
      <c r="AK342" s="2"/>
      <c r="AL342" s="2"/>
    </row>
    <row r="343" spans="12:38" s="1" customFormat="1" hidden="1" x14ac:dyDescent="0.25">
      <c r="L343" s="2"/>
      <c r="M343" s="2"/>
      <c r="N343" s="2"/>
      <c r="O343" s="138"/>
      <c r="P343" s="2"/>
      <c r="Q343" s="2"/>
      <c r="R343" s="2"/>
      <c r="S343" s="2"/>
      <c r="T343" s="2"/>
      <c r="U343" s="2"/>
      <c r="V343" s="2"/>
      <c r="W343" s="2"/>
      <c r="X343" s="2"/>
      <c r="Y343" s="2"/>
      <c r="Z343" s="2"/>
      <c r="AA343" s="2"/>
      <c r="AB343" s="2"/>
      <c r="AC343" s="2"/>
      <c r="AD343" s="2"/>
      <c r="AE343" s="2"/>
      <c r="AF343" s="2"/>
      <c r="AG343" s="2"/>
      <c r="AH343" s="2"/>
      <c r="AI343" s="2"/>
      <c r="AJ343" s="2"/>
      <c r="AK343" s="2"/>
      <c r="AL343" s="2"/>
    </row>
    <row r="344" spans="12:38" s="1" customFormat="1" hidden="1" x14ac:dyDescent="0.25">
      <c r="L344" s="2"/>
      <c r="M344" s="2"/>
      <c r="N344" s="2"/>
      <c r="O344" s="138"/>
      <c r="P344" s="2"/>
      <c r="Q344" s="2"/>
      <c r="R344" s="2"/>
      <c r="S344" s="2"/>
      <c r="T344" s="2"/>
      <c r="U344" s="2"/>
      <c r="V344" s="2"/>
      <c r="W344" s="2"/>
      <c r="X344" s="2"/>
      <c r="Y344" s="2"/>
      <c r="Z344" s="2"/>
      <c r="AA344" s="2"/>
      <c r="AB344" s="2"/>
      <c r="AC344" s="2"/>
      <c r="AD344" s="2"/>
      <c r="AE344" s="2"/>
      <c r="AF344" s="2"/>
      <c r="AG344" s="2"/>
      <c r="AH344" s="2"/>
      <c r="AI344" s="2"/>
      <c r="AJ344" s="2"/>
      <c r="AK344" s="2"/>
      <c r="AL344" s="2"/>
    </row>
    <row r="345" spans="12:38" s="1" customFormat="1" hidden="1" x14ac:dyDescent="0.25">
      <c r="L345" s="2"/>
      <c r="M345" s="2"/>
      <c r="N345" s="2"/>
      <c r="O345" s="138"/>
      <c r="P345" s="2"/>
      <c r="Q345" s="2"/>
      <c r="R345" s="2"/>
      <c r="S345" s="2"/>
      <c r="T345" s="2"/>
      <c r="U345" s="2"/>
      <c r="V345" s="2"/>
      <c r="W345" s="2"/>
      <c r="X345" s="2"/>
      <c r="Y345" s="2"/>
      <c r="Z345" s="2"/>
      <c r="AA345" s="2"/>
      <c r="AB345" s="2"/>
      <c r="AC345" s="2"/>
      <c r="AD345" s="2"/>
      <c r="AE345" s="2"/>
      <c r="AF345" s="2"/>
      <c r="AG345" s="2"/>
      <c r="AH345" s="2"/>
      <c r="AI345" s="2"/>
      <c r="AJ345" s="2"/>
      <c r="AK345" s="2"/>
      <c r="AL345" s="2"/>
    </row>
    <row r="346" spans="12:38" s="1" customFormat="1" hidden="1" x14ac:dyDescent="0.25">
      <c r="L346" s="2"/>
      <c r="M346" s="2"/>
      <c r="N346" s="2"/>
      <c r="O346" s="138"/>
      <c r="P346" s="2"/>
      <c r="Q346" s="2"/>
      <c r="R346" s="2"/>
      <c r="S346" s="2"/>
      <c r="T346" s="2"/>
      <c r="U346" s="2"/>
      <c r="V346" s="2"/>
      <c r="W346" s="2"/>
      <c r="X346" s="2"/>
      <c r="Y346" s="2"/>
      <c r="Z346" s="2"/>
      <c r="AA346" s="2"/>
      <c r="AB346" s="2"/>
      <c r="AC346" s="2"/>
      <c r="AD346" s="2"/>
      <c r="AE346" s="2"/>
      <c r="AF346" s="2"/>
      <c r="AG346" s="2"/>
      <c r="AH346" s="2"/>
      <c r="AI346" s="2"/>
      <c r="AJ346" s="2"/>
      <c r="AK346" s="2"/>
      <c r="AL346" s="2"/>
    </row>
    <row r="347" spans="12:38" s="1" customFormat="1" hidden="1" x14ac:dyDescent="0.25">
      <c r="L347" s="2"/>
      <c r="M347" s="2"/>
      <c r="N347" s="2"/>
      <c r="O347" s="138"/>
      <c r="P347" s="2"/>
      <c r="Q347" s="2"/>
      <c r="R347" s="2"/>
      <c r="S347" s="2"/>
      <c r="T347" s="2"/>
      <c r="U347" s="2"/>
      <c r="V347" s="2"/>
      <c r="W347" s="2"/>
      <c r="X347" s="2"/>
      <c r="Y347" s="2"/>
      <c r="Z347" s="2"/>
      <c r="AA347" s="2"/>
      <c r="AB347" s="2"/>
      <c r="AC347" s="2"/>
      <c r="AD347" s="2"/>
      <c r="AE347" s="2"/>
      <c r="AF347" s="2"/>
      <c r="AG347" s="2"/>
      <c r="AH347" s="2"/>
      <c r="AI347" s="2"/>
      <c r="AJ347" s="2"/>
      <c r="AK347" s="2"/>
      <c r="AL347" s="2"/>
    </row>
    <row r="348" spans="12:38" s="1" customFormat="1" hidden="1" x14ac:dyDescent="0.25">
      <c r="L348" s="2"/>
      <c r="M348" s="2"/>
      <c r="N348" s="2"/>
      <c r="O348" s="138"/>
      <c r="P348" s="2"/>
      <c r="Q348" s="2"/>
      <c r="R348" s="2"/>
      <c r="S348" s="2"/>
      <c r="T348" s="2"/>
      <c r="U348" s="2"/>
      <c r="V348" s="2"/>
      <c r="W348" s="2"/>
      <c r="X348" s="2"/>
      <c r="Y348" s="2"/>
      <c r="Z348" s="2"/>
      <c r="AA348" s="2"/>
      <c r="AB348" s="2"/>
      <c r="AC348" s="2"/>
      <c r="AD348" s="2"/>
      <c r="AE348" s="2"/>
      <c r="AF348" s="2"/>
      <c r="AG348" s="2"/>
      <c r="AH348" s="2"/>
      <c r="AI348" s="2"/>
      <c r="AJ348" s="2"/>
      <c r="AK348" s="2"/>
      <c r="AL348" s="2"/>
    </row>
    <row r="349" spans="12:38" s="1" customFormat="1" hidden="1" x14ac:dyDescent="0.25">
      <c r="L349" s="2"/>
      <c r="M349" s="2"/>
      <c r="N349" s="2"/>
      <c r="O349" s="138"/>
      <c r="P349" s="2"/>
      <c r="Q349" s="2"/>
      <c r="R349" s="2"/>
      <c r="S349" s="2"/>
      <c r="T349" s="2"/>
      <c r="U349" s="2"/>
      <c r="V349" s="2"/>
      <c r="W349" s="2"/>
      <c r="X349" s="2"/>
      <c r="Y349" s="2"/>
      <c r="Z349" s="2"/>
      <c r="AA349" s="2"/>
      <c r="AB349" s="2"/>
      <c r="AC349" s="2"/>
      <c r="AD349" s="2"/>
      <c r="AE349" s="2"/>
      <c r="AF349" s="2"/>
      <c r="AG349" s="2"/>
      <c r="AH349" s="2"/>
      <c r="AI349" s="2"/>
      <c r="AJ349" s="2"/>
      <c r="AK349" s="2"/>
      <c r="AL349" s="2"/>
    </row>
    <row r="350" spans="12:38" s="1" customFormat="1" hidden="1" x14ac:dyDescent="0.25">
      <c r="L350" s="2"/>
      <c r="M350" s="2"/>
      <c r="N350" s="2"/>
      <c r="O350" s="138"/>
      <c r="P350" s="2"/>
      <c r="Q350" s="2"/>
      <c r="R350" s="2"/>
      <c r="S350" s="2"/>
      <c r="T350" s="2"/>
      <c r="U350" s="2"/>
      <c r="V350" s="2"/>
      <c r="W350" s="2"/>
      <c r="X350" s="2"/>
      <c r="Y350" s="2"/>
      <c r="Z350" s="2"/>
      <c r="AA350" s="2"/>
      <c r="AB350" s="2"/>
      <c r="AC350" s="2"/>
      <c r="AD350" s="2"/>
      <c r="AE350" s="2"/>
      <c r="AF350" s="2"/>
      <c r="AG350" s="2"/>
      <c r="AH350" s="2"/>
      <c r="AI350" s="2"/>
      <c r="AJ350" s="2"/>
      <c r="AK350" s="2"/>
      <c r="AL350" s="2"/>
    </row>
    <row r="351" spans="12:38" s="1" customFormat="1" hidden="1" x14ac:dyDescent="0.25">
      <c r="L351" s="2"/>
      <c r="M351" s="2"/>
      <c r="N351" s="2"/>
      <c r="O351" s="138"/>
      <c r="P351" s="2"/>
      <c r="Q351" s="2"/>
      <c r="R351" s="2"/>
      <c r="S351" s="2"/>
      <c r="T351" s="2"/>
      <c r="U351" s="2"/>
      <c r="V351" s="2"/>
      <c r="W351" s="2"/>
      <c r="X351" s="2"/>
      <c r="Y351" s="2"/>
      <c r="Z351" s="2"/>
      <c r="AA351" s="2"/>
      <c r="AB351" s="2"/>
      <c r="AC351" s="2"/>
      <c r="AD351" s="2"/>
      <c r="AE351" s="2"/>
      <c r="AF351" s="2"/>
      <c r="AG351" s="2"/>
      <c r="AH351" s="2"/>
      <c r="AI351" s="2"/>
      <c r="AJ351" s="2"/>
      <c r="AK351" s="2"/>
      <c r="AL351" s="2"/>
    </row>
    <row r="352" spans="12:38" s="1" customFormat="1" hidden="1" x14ac:dyDescent="0.25">
      <c r="L352" s="2"/>
      <c r="M352" s="2"/>
      <c r="N352" s="2"/>
      <c r="O352" s="138"/>
      <c r="P352" s="2"/>
      <c r="Q352" s="2"/>
      <c r="R352" s="2"/>
      <c r="S352" s="2"/>
      <c r="T352" s="2"/>
      <c r="U352" s="2"/>
      <c r="V352" s="2"/>
      <c r="W352" s="2"/>
      <c r="X352" s="2"/>
      <c r="Y352" s="2"/>
      <c r="Z352" s="2"/>
      <c r="AA352" s="2"/>
      <c r="AB352" s="2"/>
      <c r="AC352" s="2"/>
      <c r="AD352" s="2"/>
      <c r="AE352" s="2"/>
      <c r="AF352" s="2"/>
      <c r="AG352" s="2"/>
      <c r="AH352" s="2"/>
      <c r="AI352" s="2"/>
      <c r="AJ352" s="2"/>
      <c r="AK352" s="2"/>
      <c r="AL352" s="2"/>
    </row>
    <row r="353" spans="1:38" s="1" customFormat="1" hidden="1" x14ac:dyDescent="0.25">
      <c r="L353" s="2"/>
      <c r="M353" s="2"/>
      <c r="N353" s="2"/>
      <c r="O353" s="138"/>
      <c r="P353" s="2"/>
      <c r="Q353" s="2"/>
      <c r="R353" s="2"/>
      <c r="S353" s="2"/>
      <c r="T353" s="2"/>
      <c r="U353" s="2"/>
      <c r="V353" s="2"/>
      <c r="W353" s="2"/>
      <c r="X353" s="2"/>
      <c r="Y353" s="2"/>
      <c r="Z353" s="2"/>
      <c r="AA353" s="2"/>
      <c r="AB353" s="2"/>
      <c r="AC353" s="2"/>
      <c r="AD353" s="2"/>
      <c r="AE353" s="2"/>
      <c r="AF353" s="2"/>
      <c r="AG353" s="2"/>
      <c r="AH353" s="2"/>
      <c r="AI353" s="2"/>
      <c r="AJ353" s="2"/>
      <c r="AK353" s="2"/>
      <c r="AL353" s="2"/>
    </row>
    <row r="354" spans="1:38" s="1" customFormat="1" hidden="1" x14ac:dyDescent="0.25">
      <c r="L354" s="2"/>
      <c r="M354" s="2"/>
      <c r="N354" s="2"/>
      <c r="O354" s="138"/>
      <c r="P354" s="2"/>
      <c r="Q354" s="2"/>
      <c r="R354" s="2"/>
      <c r="S354" s="2"/>
      <c r="T354" s="2"/>
      <c r="U354" s="2"/>
      <c r="V354" s="2"/>
      <c r="W354" s="2"/>
      <c r="X354" s="2"/>
      <c r="Y354" s="2"/>
      <c r="Z354" s="2"/>
      <c r="AA354" s="2"/>
      <c r="AB354" s="2"/>
      <c r="AC354" s="2"/>
      <c r="AD354" s="2"/>
      <c r="AE354" s="2"/>
      <c r="AF354" s="2"/>
      <c r="AG354" s="2"/>
      <c r="AH354" s="2"/>
      <c r="AI354" s="2"/>
      <c r="AJ354" s="2"/>
      <c r="AK354" s="2"/>
      <c r="AL354" s="2"/>
    </row>
    <row r="355" spans="1:38" x14ac:dyDescent="0.25"/>
    <row r="356" spans="1:38" ht="23.25" customHeight="1" x14ac:dyDescent="0.25">
      <c r="A356" s="142" t="s">
        <v>113</v>
      </c>
      <c r="B356" s="142"/>
      <c r="C356" s="142"/>
      <c r="D356" s="142"/>
    </row>
    <row r="357" spans="1:38" x14ac:dyDescent="0.25">
      <c r="A357" s="142" t="s">
        <v>114</v>
      </c>
      <c r="B357" s="142"/>
      <c r="C357" s="142"/>
      <c r="D357" s="142"/>
    </row>
    <row r="358" spans="1:38" x14ac:dyDescent="0.25">
      <c r="A358" s="142" t="s">
        <v>115</v>
      </c>
      <c r="B358" s="186" t="s">
        <v>116</v>
      </c>
      <c r="C358" s="142"/>
      <c r="D358" s="142"/>
    </row>
    <row r="359" spans="1:38" x14ac:dyDescent="0.25">
      <c r="A359" s="142" t="s">
        <v>117</v>
      </c>
      <c r="B359" s="186" t="s">
        <v>118</v>
      </c>
      <c r="C359" s="142"/>
      <c r="D359" s="142"/>
    </row>
    <row r="360" spans="1:38" x14ac:dyDescent="0.25">
      <c r="A360" s="142" t="s">
        <v>119</v>
      </c>
      <c r="B360" s="186" t="s">
        <v>120</v>
      </c>
      <c r="C360" s="142"/>
      <c r="D360" s="142"/>
    </row>
    <row r="361" spans="1:38" x14ac:dyDescent="0.25"/>
    <row r="362" spans="1:38" x14ac:dyDescent="0.25"/>
  </sheetData>
  <sheetProtection algorithmName="SHA-512" hashValue="1ocRlFcgxr9Cox8otmeM3MWDb8ESgS2v0qsuMNryhm53Z201uNHIgif360XSKPxHq2GmmqyE+U1EvI86keJkXw==" saltValue="U67q0Ou5ygYI0innGPYRMg==" spinCount="100000" sheet="1" objects="1" scenarios="1"/>
  <mergeCells count="148">
    <mergeCell ref="J206:K206"/>
    <mergeCell ref="J207:K207"/>
    <mergeCell ref="J208:K208"/>
    <mergeCell ref="J209:K209"/>
    <mergeCell ref="J205:K205"/>
    <mergeCell ref="J199:K199"/>
    <mergeCell ref="J200:K200"/>
    <mergeCell ref="J201:K201"/>
    <mergeCell ref="J202:K202"/>
    <mergeCell ref="J203:K203"/>
    <mergeCell ref="J204:K204"/>
    <mergeCell ref="J193:K193"/>
    <mergeCell ref="J194:K194"/>
    <mergeCell ref="J195:K195"/>
    <mergeCell ref="J196:K196"/>
    <mergeCell ref="J197:K197"/>
    <mergeCell ref="J198:K198"/>
    <mergeCell ref="J187:K187"/>
    <mergeCell ref="J188:K188"/>
    <mergeCell ref="J189:K189"/>
    <mergeCell ref="J190:K190"/>
    <mergeCell ref="J191:K191"/>
    <mergeCell ref="J192:K192"/>
    <mergeCell ref="J181:K181"/>
    <mergeCell ref="J182:K182"/>
    <mergeCell ref="J183:K183"/>
    <mergeCell ref="J184:K184"/>
    <mergeCell ref="J185:K185"/>
    <mergeCell ref="J186:K186"/>
    <mergeCell ref="J175:K175"/>
    <mergeCell ref="J176:K176"/>
    <mergeCell ref="J177:K177"/>
    <mergeCell ref="J178:K178"/>
    <mergeCell ref="J179:K179"/>
    <mergeCell ref="J180:K180"/>
    <mergeCell ref="J169:K169"/>
    <mergeCell ref="J170:K170"/>
    <mergeCell ref="J171:K171"/>
    <mergeCell ref="J172:K172"/>
    <mergeCell ref="J173:K173"/>
    <mergeCell ref="J174:K174"/>
    <mergeCell ref="J163:K163"/>
    <mergeCell ref="J164:K164"/>
    <mergeCell ref="J165:K165"/>
    <mergeCell ref="J166:K166"/>
    <mergeCell ref="J167:K167"/>
    <mergeCell ref="J168:K168"/>
    <mergeCell ref="J157:K157"/>
    <mergeCell ref="J158:K158"/>
    <mergeCell ref="J159:K159"/>
    <mergeCell ref="J160:K160"/>
    <mergeCell ref="J161:K161"/>
    <mergeCell ref="J162:K162"/>
    <mergeCell ref="A148:B148"/>
    <mergeCell ref="A149:B149"/>
    <mergeCell ref="D154:G154"/>
    <mergeCell ref="J154:K154"/>
    <mergeCell ref="J155:K155"/>
    <mergeCell ref="J156:K156"/>
    <mergeCell ref="A127:B127"/>
    <mergeCell ref="G127:H127"/>
    <mergeCell ref="A144:B144"/>
    <mergeCell ref="A145:B145"/>
    <mergeCell ref="A146:B146"/>
    <mergeCell ref="A147:B147"/>
    <mergeCell ref="A124:B124"/>
    <mergeCell ref="G124:H124"/>
    <mergeCell ref="A125:B125"/>
    <mergeCell ref="G125:H125"/>
    <mergeCell ref="A126:B126"/>
    <mergeCell ref="G126:H126"/>
    <mergeCell ref="A132:B132"/>
    <mergeCell ref="A133:B133"/>
    <mergeCell ref="A134:B134"/>
    <mergeCell ref="A135:B135"/>
    <mergeCell ref="A136:B136"/>
    <mergeCell ref="A137:B137"/>
    <mergeCell ref="G120:H120"/>
    <mergeCell ref="A121:B121"/>
    <mergeCell ref="G121:H121"/>
    <mergeCell ref="A122:B122"/>
    <mergeCell ref="G122:H122"/>
    <mergeCell ref="A123:B123"/>
    <mergeCell ref="G123:H123"/>
    <mergeCell ref="A107:B107"/>
    <mergeCell ref="A112:B112"/>
    <mergeCell ref="A113:B113"/>
    <mergeCell ref="A114:B114"/>
    <mergeCell ref="A116:B116"/>
    <mergeCell ref="A120:B120"/>
    <mergeCell ref="A115:B115"/>
    <mergeCell ref="A80:B80"/>
    <mergeCell ref="A101:B101"/>
    <mergeCell ref="A102:B102"/>
    <mergeCell ref="A103:B103"/>
    <mergeCell ref="A104:B104"/>
    <mergeCell ref="A105:B105"/>
    <mergeCell ref="A74:B74"/>
    <mergeCell ref="A75:B75"/>
    <mergeCell ref="A76:B76"/>
    <mergeCell ref="A77:B77"/>
    <mergeCell ref="A78:B78"/>
    <mergeCell ref="A79:B79"/>
    <mergeCell ref="A65:B65"/>
    <mergeCell ref="A66:B66"/>
    <mergeCell ref="A70:B70"/>
    <mergeCell ref="A71:B71"/>
    <mergeCell ref="A72:B72"/>
    <mergeCell ref="A73:B73"/>
    <mergeCell ref="A59:B59"/>
    <mergeCell ref="A60:B60"/>
    <mergeCell ref="A61:B61"/>
    <mergeCell ref="A62:B62"/>
    <mergeCell ref="A63:B63"/>
    <mergeCell ref="A64:B64"/>
    <mergeCell ref="A47:B47"/>
    <mergeCell ref="A48:B48"/>
    <mergeCell ref="A52:B52"/>
    <mergeCell ref="A53:B53"/>
    <mergeCell ref="A54:B54"/>
    <mergeCell ref="A55:B55"/>
    <mergeCell ref="A38:B38"/>
    <mergeCell ref="A39:B39"/>
    <mergeCell ref="A40:B40"/>
    <mergeCell ref="A41:B41"/>
    <mergeCell ref="A45:B45"/>
    <mergeCell ref="A46:B46"/>
    <mergeCell ref="A29:B29"/>
    <mergeCell ref="A30:B30"/>
    <mergeCell ref="A31:B31"/>
    <mergeCell ref="A32:B32"/>
    <mergeCell ref="G17:G19"/>
    <mergeCell ref="H17:H19"/>
    <mergeCell ref="I17:I19"/>
    <mergeCell ref="A20:F20"/>
    <mergeCell ref="A21:F21"/>
    <mergeCell ref="A22:F22"/>
    <mergeCell ref="A6:O6"/>
    <mergeCell ref="A7:O7"/>
    <mergeCell ref="A8:O8"/>
    <mergeCell ref="A11:B11"/>
    <mergeCell ref="C11:D11"/>
    <mergeCell ref="E11:F11"/>
    <mergeCell ref="G11:H11"/>
    <mergeCell ref="A23:F23"/>
    <mergeCell ref="A24:F24"/>
    <mergeCell ref="A9:N9"/>
    <mergeCell ref="A14:M14"/>
  </mergeCells>
  <hyperlinks>
    <hyperlink ref="B358" r:id="rId1" xr:uid="{B2958731-C9BA-45CA-9C7A-88EBD0C4A11D}"/>
    <hyperlink ref="B359" r:id="rId2" xr:uid="{811F3C7C-47C2-4F36-BADE-951BA1DFA88F}"/>
    <hyperlink ref="B360" r:id="rId3" xr:uid="{FCAAEEEF-2A91-49AE-AE2A-DBD33ABC5DD3}"/>
  </hyperlinks>
  <pageMargins left="0.7" right="0.7" top="0.75" bottom="0.75" header="0.3" footer="0.3"/>
  <drawing r:id="rId4"/>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26FD73-9347-420F-8E45-464E1293DFBF}">
  <sheetPr codeName="Hoja2"/>
  <dimension ref="A1:I1552"/>
  <sheetViews>
    <sheetView topLeftCell="A1417" workbookViewId="0">
      <selection activeCell="B1441" sqref="B1441"/>
    </sheetView>
  </sheetViews>
  <sheetFormatPr baseColWidth="10" defaultColWidth="11.42578125" defaultRowHeight="15" x14ac:dyDescent="0.25"/>
  <sheetData>
    <row r="1" spans="1:9" x14ac:dyDescent="0.25">
      <c r="B1" s="168" t="s">
        <v>121</v>
      </c>
      <c r="C1" s="168" t="s">
        <v>122</v>
      </c>
      <c r="D1" s="168" t="s">
        <v>123</v>
      </c>
      <c r="E1" s="168" t="s">
        <v>124</v>
      </c>
      <c r="F1" s="168" t="s">
        <v>125</v>
      </c>
      <c r="G1" s="168" t="s">
        <v>126</v>
      </c>
      <c r="H1" s="168" t="s">
        <v>127</v>
      </c>
      <c r="I1" t="s">
        <v>436</v>
      </c>
    </row>
    <row r="2" spans="1:9" x14ac:dyDescent="0.25">
      <c r="A2" s="167">
        <f>+COUNTIF($B$1:B2,Hoja1!$D$10)</f>
        <v>0</v>
      </c>
      <c r="B2">
        <v>5001</v>
      </c>
      <c r="C2">
        <v>1101</v>
      </c>
      <c r="D2">
        <v>1102</v>
      </c>
      <c r="E2" t="s">
        <v>128</v>
      </c>
      <c r="F2" t="s">
        <v>129</v>
      </c>
      <c r="G2" t="s">
        <v>39</v>
      </c>
      <c r="H2" t="s">
        <v>130</v>
      </c>
      <c r="I2">
        <v>12719</v>
      </c>
    </row>
    <row r="3" spans="1:9" x14ac:dyDescent="0.25">
      <c r="A3" s="167">
        <f>+COUNTIF($B$1:B3,Hoja1!$D$10)</f>
        <v>0</v>
      </c>
      <c r="B3">
        <v>5001</v>
      </c>
      <c r="C3">
        <v>1111</v>
      </c>
      <c r="D3">
        <v>1111</v>
      </c>
      <c r="E3" t="s">
        <v>131</v>
      </c>
      <c r="F3" t="s">
        <v>132</v>
      </c>
      <c r="G3" t="s">
        <v>39</v>
      </c>
      <c r="H3" t="s">
        <v>130</v>
      </c>
      <c r="I3">
        <v>2</v>
      </c>
    </row>
    <row r="4" spans="1:9" x14ac:dyDescent="0.25">
      <c r="A4" s="167">
        <f>+COUNTIF($B$1:B4,Hoja1!$D$10)</f>
        <v>0</v>
      </c>
      <c r="B4">
        <v>5001</v>
      </c>
      <c r="C4">
        <v>1201</v>
      </c>
      <c r="D4">
        <v>1201</v>
      </c>
      <c r="E4" t="s">
        <v>133</v>
      </c>
      <c r="F4" t="s">
        <v>129</v>
      </c>
      <c r="G4" t="s">
        <v>39</v>
      </c>
      <c r="H4" t="s">
        <v>130</v>
      </c>
      <c r="I4">
        <v>32971</v>
      </c>
    </row>
    <row r="5" spans="1:9" x14ac:dyDescent="0.25">
      <c r="A5" s="167">
        <f>+COUNTIF($B$1:B5,Hoja1!$D$10)</f>
        <v>0</v>
      </c>
      <c r="B5">
        <v>5001</v>
      </c>
      <c r="C5">
        <v>1201</v>
      </c>
      <c r="D5">
        <v>1221</v>
      </c>
      <c r="E5" t="s">
        <v>133</v>
      </c>
      <c r="F5" t="s">
        <v>129</v>
      </c>
      <c r="G5" t="s">
        <v>39</v>
      </c>
      <c r="H5" t="s">
        <v>130</v>
      </c>
      <c r="I5">
        <v>12</v>
      </c>
    </row>
    <row r="6" spans="1:9" x14ac:dyDescent="0.25">
      <c r="A6" s="167">
        <f>+COUNTIF($B$1:B6,Hoja1!$D$10)</f>
        <v>0</v>
      </c>
      <c r="B6">
        <v>5001</v>
      </c>
      <c r="C6">
        <v>1207</v>
      </c>
      <c r="D6">
        <v>1207</v>
      </c>
      <c r="E6" t="s">
        <v>134</v>
      </c>
      <c r="F6" t="s">
        <v>135</v>
      </c>
      <c r="G6" t="s">
        <v>39</v>
      </c>
      <c r="H6" t="s">
        <v>130</v>
      </c>
      <c r="I6">
        <v>551</v>
      </c>
    </row>
    <row r="7" spans="1:9" x14ac:dyDescent="0.25">
      <c r="A7" s="167">
        <f>+COUNTIF($B$1:B7,Hoja1!$D$10)</f>
        <v>0</v>
      </c>
      <c r="B7">
        <v>5001</v>
      </c>
      <c r="C7">
        <v>1701</v>
      </c>
      <c r="D7">
        <v>1701</v>
      </c>
      <c r="E7" t="s">
        <v>212</v>
      </c>
      <c r="F7" t="s">
        <v>137</v>
      </c>
      <c r="G7" t="s">
        <v>138</v>
      </c>
      <c r="H7" t="s">
        <v>130</v>
      </c>
      <c r="I7">
        <v>3</v>
      </c>
    </row>
    <row r="8" spans="1:9" x14ac:dyDescent="0.25">
      <c r="A8" s="167">
        <f>+COUNTIF($B$1:B8,Hoja1!$D$10)</f>
        <v>0</v>
      </c>
      <c r="B8">
        <v>5001</v>
      </c>
      <c r="C8">
        <v>1704</v>
      </c>
      <c r="D8">
        <v>1704</v>
      </c>
      <c r="E8" t="s">
        <v>136</v>
      </c>
      <c r="F8" t="s">
        <v>137</v>
      </c>
      <c r="G8" t="s">
        <v>138</v>
      </c>
      <c r="H8" t="s">
        <v>130</v>
      </c>
      <c r="I8">
        <v>777</v>
      </c>
    </row>
    <row r="9" spans="1:9" x14ac:dyDescent="0.25">
      <c r="A9" s="167">
        <f>+COUNTIF($B$1:B9,Hoja1!$D$10)</f>
        <v>0</v>
      </c>
      <c r="B9">
        <v>5001</v>
      </c>
      <c r="C9">
        <v>1706</v>
      </c>
      <c r="D9">
        <v>1706</v>
      </c>
      <c r="E9" t="s">
        <v>139</v>
      </c>
      <c r="F9" t="s">
        <v>137</v>
      </c>
      <c r="G9" t="s">
        <v>138</v>
      </c>
      <c r="H9" t="s">
        <v>130</v>
      </c>
      <c r="I9">
        <v>260</v>
      </c>
    </row>
    <row r="10" spans="1:9" x14ac:dyDescent="0.25">
      <c r="A10" s="167">
        <f>+COUNTIF($B$1:B10,Hoja1!$D$10)</f>
        <v>0</v>
      </c>
      <c r="B10">
        <v>5001</v>
      </c>
      <c r="C10">
        <v>1710</v>
      </c>
      <c r="D10">
        <v>1710</v>
      </c>
      <c r="E10" t="s">
        <v>140</v>
      </c>
      <c r="F10" t="s">
        <v>129</v>
      </c>
      <c r="G10" t="s">
        <v>138</v>
      </c>
      <c r="H10" t="s">
        <v>130</v>
      </c>
      <c r="I10">
        <v>11927</v>
      </c>
    </row>
    <row r="11" spans="1:9" x14ac:dyDescent="0.25">
      <c r="A11" s="167">
        <f>+COUNTIF($B$1:B11,Hoja1!$D$10)</f>
        <v>0</v>
      </c>
      <c r="B11">
        <v>5001</v>
      </c>
      <c r="C11">
        <v>1711</v>
      </c>
      <c r="D11">
        <v>1711</v>
      </c>
      <c r="E11" t="s">
        <v>141</v>
      </c>
      <c r="F11" t="s">
        <v>142</v>
      </c>
      <c r="G11" t="s">
        <v>138</v>
      </c>
      <c r="H11" t="s">
        <v>130</v>
      </c>
      <c r="I11">
        <v>47</v>
      </c>
    </row>
    <row r="12" spans="1:9" x14ac:dyDescent="0.25">
      <c r="A12" s="167">
        <f>+COUNTIF($B$1:B12,Hoja1!$D$10)</f>
        <v>0</v>
      </c>
      <c r="B12">
        <v>5001</v>
      </c>
      <c r="C12">
        <v>1712</v>
      </c>
      <c r="D12">
        <v>1712</v>
      </c>
      <c r="E12" t="s">
        <v>143</v>
      </c>
      <c r="F12" t="s">
        <v>129</v>
      </c>
      <c r="G12" t="s">
        <v>138</v>
      </c>
      <c r="H12" t="s">
        <v>130</v>
      </c>
      <c r="I12">
        <v>12619</v>
      </c>
    </row>
    <row r="13" spans="1:9" x14ac:dyDescent="0.25">
      <c r="A13" s="167">
        <f>+COUNTIF($B$1:B13,Hoja1!$D$10)</f>
        <v>0</v>
      </c>
      <c r="B13">
        <v>5001</v>
      </c>
      <c r="C13">
        <v>1714</v>
      </c>
      <c r="D13">
        <v>1714</v>
      </c>
      <c r="E13" t="s">
        <v>144</v>
      </c>
      <c r="F13" t="s">
        <v>137</v>
      </c>
      <c r="G13" t="s">
        <v>138</v>
      </c>
      <c r="H13" t="s">
        <v>130</v>
      </c>
      <c r="I13">
        <v>11</v>
      </c>
    </row>
    <row r="14" spans="1:9" x14ac:dyDescent="0.25">
      <c r="A14" s="167">
        <f>+COUNTIF($B$1:B14,Hoja1!$D$10)</f>
        <v>0</v>
      </c>
      <c r="B14">
        <v>5001</v>
      </c>
      <c r="C14">
        <v>1718</v>
      </c>
      <c r="D14">
        <v>1717</v>
      </c>
      <c r="E14" t="s">
        <v>145</v>
      </c>
      <c r="F14" t="s">
        <v>129</v>
      </c>
      <c r="G14" t="s">
        <v>138</v>
      </c>
      <c r="H14" t="s">
        <v>130</v>
      </c>
      <c r="I14">
        <v>3009</v>
      </c>
    </row>
    <row r="15" spans="1:9" x14ac:dyDescent="0.25">
      <c r="A15" s="167">
        <f>+COUNTIF($B$1:B15,Hoja1!$D$10)</f>
        <v>0</v>
      </c>
      <c r="B15">
        <v>5001</v>
      </c>
      <c r="C15">
        <v>1812</v>
      </c>
      <c r="D15">
        <v>1812</v>
      </c>
      <c r="E15" t="s">
        <v>147</v>
      </c>
      <c r="F15" t="s">
        <v>129</v>
      </c>
      <c r="G15" t="s">
        <v>138</v>
      </c>
      <c r="H15" t="s">
        <v>130</v>
      </c>
      <c r="I15">
        <v>7395</v>
      </c>
    </row>
    <row r="16" spans="1:9" x14ac:dyDescent="0.25">
      <c r="A16" s="167">
        <f>+COUNTIF($B$1:B16,Hoja1!$D$10)</f>
        <v>0</v>
      </c>
      <c r="B16">
        <v>5001</v>
      </c>
      <c r="C16">
        <v>1814</v>
      </c>
      <c r="D16">
        <v>1814</v>
      </c>
      <c r="E16" t="s">
        <v>148</v>
      </c>
      <c r="F16" t="s">
        <v>129</v>
      </c>
      <c r="G16" t="s">
        <v>138</v>
      </c>
      <c r="H16" t="s">
        <v>130</v>
      </c>
      <c r="I16">
        <v>3757</v>
      </c>
    </row>
    <row r="17" spans="1:9" x14ac:dyDescent="0.25">
      <c r="A17" s="167">
        <f>+COUNTIF($B$1:B17,Hoja1!$D$10)</f>
        <v>0</v>
      </c>
      <c r="B17">
        <v>5001</v>
      </c>
      <c r="C17">
        <v>1818</v>
      </c>
      <c r="D17">
        <v>1816</v>
      </c>
      <c r="E17" t="s">
        <v>149</v>
      </c>
      <c r="F17" t="s">
        <v>129</v>
      </c>
      <c r="G17" t="s">
        <v>138</v>
      </c>
      <c r="H17" t="s">
        <v>130</v>
      </c>
      <c r="I17">
        <v>2712</v>
      </c>
    </row>
    <row r="18" spans="1:9" x14ac:dyDescent="0.25">
      <c r="A18" s="167">
        <f>+COUNTIF($B$1:B18,Hoja1!$D$10)</f>
        <v>0</v>
      </c>
      <c r="B18">
        <v>5001</v>
      </c>
      <c r="C18">
        <v>1818</v>
      </c>
      <c r="D18">
        <v>1817</v>
      </c>
      <c r="E18" t="s">
        <v>149</v>
      </c>
      <c r="F18" t="s">
        <v>150</v>
      </c>
      <c r="G18" t="s">
        <v>138</v>
      </c>
      <c r="H18" t="s">
        <v>130</v>
      </c>
      <c r="I18">
        <v>114</v>
      </c>
    </row>
    <row r="19" spans="1:9" x14ac:dyDescent="0.25">
      <c r="A19" s="167">
        <f>+COUNTIF($B$1:B19,Hoja1!$D$10)</f>
        <v>0</v>
      </c>
      <c r="B19">
        <v>5001</v>
      </c>
      <c r="C19">
        <v>1826</v>
      </c>
      <c r="D19">
        <v>1826</v>
      </c>
      <c r="E19" t="s">
        <v>151</v>
      </c>
      <c r="F19" t="s">
        <v>137</v>
      </c>
      <c r="G19" t="s">
        <v>138</v>
      </c>
      <c r="H19" t="s">
        <v>130</v>
      </c>
      <c r="I19">
        <v>12</v>
      </c>
    </row>
    <row r="20" spans="1:9" x14ac:dyDescent="0.25">
      <c r="A20" s="167">
        <f>+COUNTIF($B$1:B20,Hoja1!$D$10)</f>
        <v>0</v>
      </c>
      <c r="B20">
        <v>5001</v>
      </c>
      <c r="C20">
        <v>1827</v>
      </c>
      <c r="D20">
        <v>1827</v>
      </c>
      <c r="E20" t="s">
        <v>152</v>
      </c>
      <c r="F20" t="s">
        <v>153</v>
      </c>
      <c r="G20" t="s">
        <v>138</v>
      </c>
      <c r="H20" t="s">
        <v>130</v>
      </c>
      <c r="I20">
        <v>50</v>
      </c>
    </row>
    <row r="21" spans="1:9" x14ac:dyDescent="0.25">
      <c r="A21" s="167">
        <f>+COUNTIF($B$1:B21,Hoja1!$D$10)</f>
        <v>0</v>
      </c>
      <c r="B21">
        <v>5001</v>
      </c>
      <c r="C21">
        <v>2102</v>
      </c>
      <c r="D21">
        <v>2102</v>
      </c>
      <c r="E21" t="s">
        <v>154</v>
      </c>
      <c r="F21" t="s">
        <v>137</v>
      </c>
      <c r="G21" t="s">
        <v>39</v>
      </c>
      <c r="H21" t="s">
        <v>130</v>
      </c>
      <c r="I21">
        <v>7272</v>
      </c>
    </row>
    <row r="22" spans="1:9" x14ac:dyDescent="0.25">
      <c r="A22" s="167">
        <f>+COUNTIF($B$1:B22,Hoja1!$D$10)</f>
        <v>0</v>
      </c>
      <c r="B22">
        <v>5001</v>
      </c>
      <c r="C22">
        <v>2104</v>
      </c>
      <c r="D22">
        <v>2104</v>
      </c>
      <c r="E22" t="s">
        <v>155</v>
      </c>
      <c r="F22" t="s">
        <v>137</v>
      </c>
      <c r="G22" t="s">
        <v>39</v>
      </c>
      <c r="H22" t="s">
        <v>156</v>
      </c>
      <c r="I22">
        <v>335</v>
      </c>
    </row>
    <row r="23" spans="1:9" x14ac:dyDescent="0.25">
      <c r="A23" s="167">
        <f>+COUNTIF($B$1:B23,Hoja1!$D$10)</f>
        <v>0</v>
      </c>
      <c r="B23">
        <v>5001</v>
      </c>
      <c r="C23">
        <v>2110</v>
      </c>
      <c r="D23">
        <v>2110</v>
      </c>
      <c r="E23" t="s">
        <v>157</v>
      </c>
      <c r="F23" t="s">
        <v>129</v>
      </c>
      <c r="G23" t="s">
        <v>39</v>
      </c>
      <c r="H23" t="s">
        <v>156</v>
      </c>
      <c r="I23">
        <v>5070</v>
      </c>
    </row>
    <row r="24" spans="1:9" x14ac:dyDescent="0.25">
      <c r="A24" s="167">
        <f>+COUNTIF($B$1:B24,Hoja1!$D$10)</f>
        <v>0</v>
      </c>
      <c r="B24">
        <v>5001</v>
      </c>
      <c r="C24">
        <v>2209</v>
      </c>
      <c r="D24">
        <v>2209</v>
      </c>
      <c r="E24" t="s">
        <v>158</v>
      </c>
      <c r="F24" t="s">
        <v>129</v>
      </c>
      <c r="G24" t="s">
        <v>39</v>
      </c>
      <c r="H24" t="s">
        <v>156</v>
      </c>
      <c r="I24">
        <v>9299</v>
      </c>
    </row>
    <row r="25" spans="1:9" x14ac:dyDescent="0.25">
      <c r="A25" s="167">
        <f>+COUNTIF($B$1:B25,Hoja1!$D$10)</f>
        <v>0</v>
      </c>
      <c r="B25">
        <v>5001</v>
      </c>
      <c r="C25">
        <v>2708</v>
      </c>
      <c r="D25">
        <v>2708</v>
      </c>
      <c r="E25" t="s">
        <v>159</v>
      </c>
      <c r="F25" t="s">
        <v>129</v>
      </c>
      <c r="G25" t="s">
        <v>138</v>
      </c>
      <c r="H25" t="s">
        <v>130</v>
      </c>
      <c r="I25">
        <v>6113</v>
      </c>
    </row>
    <row r="26" spans="1:9" x14ac:dyDescent="0.25">
      <c r="A26" s="167">
        <f>+COUNTIF($B$1:B26,Hoja1!$D$10)</f>
        <v>0</v>
      </c>
      <c r="B26">
        <v>5001</v>
      </c>
      <c r="C26">
        <v>2719</v>
      </c>
      <c r="D26">
        <v>2719</v>
      </c>
      <c r="E26" t="s">
        <v>160</v>
      </c>
      <c r="F26" t="s">
        <v>129</v>
      </c>
      <c r="G26" t="s">
        <v>138</v>
      </c>
      <c r="H26" t="s">
        <v>130</v>
      </c>
      <c r="I26">
        <v>11385</v>
      </c>
    </row>
    <row r="27" spans="1:9" x14ac:dyDescent="0.25">
      <c r="A27" s="167">
        <f>+COUNTIF($B$1:B27,Hoja1!$D$10)</f>
        <v>0</v>
      </c>
      <c r="B27">
        <v>5001</v>
      </c>
      <c r="C27">
        <v>2721</v>
      </c>
      <c r="D27">
        <v>2721</v>
      </c>
      <c r="E27" t="s">
        <v>163</v>
      </c>
      <c r="F27" t="s">
        <v>129</v>
      </c>
      <c r="G27" t="s">
        <v>138</v>
      </c>
      <c r="H27" t="s">
        <v>156</v>
      </c>
      <c r="I27">
        <v>2046</v>
      </c>
    </row>
    <row r="28" spans="1:9" x14ac:dyDescent="0.25">
      <c r="A28" s="167">
        <f>+COUNTIF($B$1:B28,Hoja1!$D$10)</f>
        <v>0</v>
      </c>
      <c r="B28">
        <v>5001</v>
      </c>
      <c r="C28">
        <v>2725</v>
      </c>
      <c r="D28">
        <v>2725</v>
      </c>
      <c r="E28" t="s">
        <v>164</v>
      </c>
      <c r="F28" t="s">
        <v>137</v>
      </c>
      <c r="G28" t="s">
        <v>138</v>
      </c>
      <c r="H28" t="s">
        <v>156</v>
      </c>
      <c r="I28">
        <v>2625</v>
      </c>
    </row>
    <row r="29" spans="1:9" x14ac:dyDescent="0.25">
      <c r="A29" s="167">
        <f>+COUNTIF($B$1:B29,Hoja1!$D$10)</f>
        <v>0</v>
      </c>
      <c r="B29">
        <v>5001</v>
      </c>
      <c r="C29">
        <v>2736</v>
      </c>
      <c r="D29">
        <v>2736</v>
      </c>
      <c r="E29" t="s">
        <v>165</v>
      </c>
      <c r="F29" t="s">
        <v>129</v>
      </c>
      <c r="G29" t="s">
        <v>138</v>
      </c>
      <c r="H29" t="s">
        <v>156</v>
      </c>
      <c r="I29">
        <v>192</v>
      </c>
    </row>
    <row r="30" spans="1:9" x14ac:dyDescent="0.25">
      <c r="A30" s="167">
        <f>+COUNTIF($B$1:B30,Hoja1!$D$10)</f>
        <v>0</v>
      </c>
      <c r="B30">
        <v>5001</v>
      </c>
      <c r="C30">
        <v>2747</v>
      </c>
      <c r="D30">
        <v>2747</v>
      </c>
      <c r="E30" t="s">
        <v>166</v>
      </c>
      <c r="F30" t="s">
        <v>129</v>
      </c>
      <c r="G30" t="s">
        <v>138</v>
      </c>
      <c r="H30" t="s">
        <v>156</v>
      </c>
      <c r="I30">
        <v>1262</v>
      </c>
    </row>
    <row r="31" spans="1:9" x14ac:dyDescent="0.25">
      <c r="A31" s="167">
        <f>+COUNTIF($B$1:B31,Hoja1!$D$10)</f>
        <v>0</v>
      </c>
      <c r="B31">
        <v>5001</v>
      </c>
      <c r="C31">
        <v>2749</v>
      </c>
      <c r="D31">
        <v>2749</v>
      </c>
      <c r="E31" t="s">
        <v>167</v>
      </c>
      <c r="F31" t="s">
        <v>129</v>
      </c>
      <c r="G31" t="s">
        <v>138</v>
      </c>
      <c r="H31" t="s">
        <v>156</v>
      </c>
      <c r="I31">
        <v>2012</v>
      </c>
    </row>
    <row r="32" spans="1:9" x14ac:dyDescent="0.25">
      <c r="A32" s="167">
        <f>+COUNTIF($B$1:B32,Hoja1!$D$10)</f>
        <v>0</v>
      </c>
      <c r="B32">
        <v>5001</v>
      </c>
      <c r="C32">
        <v>2813</v>
      </c>
      <c r="D32">
        <v>2813</v>
      </c>
      <c r="E32" t="s">
        <v>168</v>
      </c>
      <c r="F32" t="s">
        <v>129</v>
      </c>
      <c r="G32" t="s">
        <v>138</v>
      </c>
      <c r="H32" t="s">
        <v>130</v>
      </c>
      <c r="I32">
        <v>1298</v>
      </c>
    </row>
    <row r="33" spans="1:9" x14ac:dyDescent="0.25">
      <c r="A33" s="167">
        <f>+COUNTIF($B$1:B33,Hoja1!$D$10)</f>
        <v>0</v>
      </c>
      <c r="B33">
        <v>5001</v>
      </c>
      <c r="C33">
        <v>2815</v>
      </c>
      <c r="D33">
        <v>2815</v>
      </c>
      <c r="E33" t="s">
        <v>169</v>
      </c>
      <c r="F33" t="s">
        <v>129</v>
      </c>
      <c r="G33" t="s">
        <v>138</v>
      </c>
      <c r="H33" t="s">
        <v>156</v>
      </c>
      <c r="I33">
        <v>1344</v>
      </c>
    </row>
    <row r="34" spans="1:9" x14ac:dyDescent="0.25">
      <c r="A34" s="167">
        <f>+COUNTIF($B$1:B34,Hoja1!$D$10)</f>
        <v>0</v>
      </c>
      <c r="B34">
        <v>5001</v>
      </c>
      <c r="C34">
        <v>2829</v>
      </c>
      <c r="D34">
        <v>2829</v>
      </c>
      <c r="E34" t="s">
        <v>170</v>
      </c>
      <c r="F34" t="s">
        <v>137</v>
      </c>
      <c r="G34" t="s">
        <v>138</v>
      </c>
      <c r="H34" t="s">
        <v>156</v>
      </c>
      <c r="I34">
        <v>33</v>
      </c>
    </row>
    <row r="35" spans="1:9" x14ac:dyDescent="0.25">
      <c r="A35" s="167">
        <f>+COUNTIF($B$1:B35,Hoja1!$D$10)</f>
        <v>0</v>
      </c>
      <c r="B35">
        <v>5001</v>
      </c>
      <c r="C35">
        <v>2833</v>
      </c>
      <c r="D35">
        <v>2833</v>
      </c>
      <c r="E35" t="s">
        <v>171</v>
      </c>
      <c r="F35" t="s">
        <v>129</v>
      </c>
      <c r="G35" t="s">
        <v>138</v>
      </c>
      <c r="H35" t="s">
        <v>156</v>
      </c>
      <c r="I35">
        <v>9769</v>
      </c>
    </row>
    <row r="36" spans="1:9" x14ac:dyDescent="0.25">
      <c r="A36" s="167">
        <f>+COUNTIF($B$1:B36,Hoja1!$D$10)</f>
        <v>0</v>
      </c>
      <c r="B36">
        <v>5001</v>
      </c>
      <c r="C36">
        <v>2838</v>
      </c>
      <c r="D36">
        <v>2838</v>
      </c>
      <c r="E36" t="s">
        <v>172</v>
      </c>
      <c r="F36" t="s">
        <v>129</v>
      </c>
      <c r="G36" t="s">
        <v>138</v>
      </c>
      <c r="H36" t="s">
        <v>156</v>
      </c>
      <c r="I36">
        <v>767</v>
      </c>
    </row>
    <row r="37" spans="1:9" x14ac:dyDescent="0.25">
      <c r="A37" s="167">
        <f>+COUNTIF($B$1:B37,Hoja1!$D$10)</f>
        <v>0</v>
      </c>
      <c r="B37">
        <v>5001</v>
      </c>
      <c r="C37">
        <v>3107</v>
      </c>
      <c r="D37">
        <v>3107</v>
      </c>
      <c r="E37" t="s">
        <v>173</v>
      </c>
      <c r="F37" t="s">
        <v>129</v>
      </c>
      <c r="G37" t="s">
        <v>39</v>
      </c>
      <c r="H37" t="s">
        <v>156</v>
      </c>
      <c r="I37">
        <v>7856</v>
      </c>
    </row>
    <row r="38" spans="1:9" x14ac:dyDescent="0.25">
      <c r="A38" s="167">
        <f>+COUNTIF($B$1:B38,Hoja1!$D$10)</f>
        <v>0</v>
      </c>
      <c r="B38">
        <v>5001</v>
      </c>
      <c r="C38">
        <v>3204</v>
      </c>
      <c r="D38">
        <v>3204</v>
      </c>
      <c r="E38" t="s">
        <v>174</v>
      </c>
      <c r="F38" t="s">
        <v>129</v>
      </c>
      <c r="G38" t="s">
        <v>39</v>
      </c>
      <c r="H38" t="s">
        <v>156</v>
      </c>
      <c r="I38">
        <v>11040</v>
      </c>
    </row>
    <row r="39" spans="1:9" x14ac:dyDescent="0.25">
      <c r="A39" s="167">
        <f>+COUNTIF($B$1:B39,Hoja1!$D$10)</f>
        <v>0</v>
      </c>
      <c r="B39">
        <v>5001</v>
      </c>
      <c r="C39">
        <v>3302</v>
      </c>
      <c r="D39">
        <v>3302</v>
      </c>
      <c r="E39" t="s">
        <v>175</v>
      </c>
      <c r="F39" t="s">
        <v>129</v>
      </c>
      <c r="G39" t="s">
        <v>39</v>
      </c>
      <c r="H39" t="s">
        <v>156</v>
      </c>
      <c r="I39">
        <v>24951</v>
      </c>
    </row>
    <row r="40" spans="1:9" x14ac:dyDescent="0.25">
      <c r="A40" s="167">
        <f>+COUNTIF($B$1:B40,Hoja1!$D$10)</f>
        <v>0</v>
      </c>
      <c r="B40">
        <v>5001</v>
      </c>
      <c r="C40">
        <v>3703</v>
      </c>
      <c r="D40">
        <v>3703</v>
      </c>
      <c r="E40" t="s">
        <v>176</v>
      </c>
      <c r="F40" t="s">
        <v>129</v>
      </c>
      <c r="G40" t="s">
        <v>138</v>
      </c>
      <c r="H40" t="s">
        <v>156</v>
      </c>
      <c r="I40">
        <v>1186</v>
      </c>
    </row>
    <row r="41" spans="1:9" x14ac:dyDescent="0.25">
      <c r="A41" s="167">
        <f>+COUNTIF($B$1:B41,Hoja1!$D$10)</f>
        <v>0</v>
      </c>
      <c r="B41">
        <v>5001</v>
      </c>
      <c r="C41">
        <v>3720</v>
      </c>
      <c r="D41">
        <v>3720</v>
      </c>
      <c r="E41" t="s">
        <v>177</v>
      </c>
      <c r="F41" t="s">
        <v>129</v>
      </c>
      <c r="G41" t="s">
        <v>138</v>
      </c>
      <c r="H41" t="s">
        <v>156</v>
      </c>
      <c r="I41">
        <v>1828</v>
      </c>
    </row>
    <row r="42" spans="1:9" x14ac:dyDescent="0.25">
      <c r="A42" s="167">
        <f>+COUNTIF($B$1:B42,Hoja1!$D$10)</f>
        <v>0</v>
      </c>
      <c r="B42">
        <v>5001</v>
      </c>
      <c r="C42">
        <v>3807</v>
      </c>
      <c r="D42">
        <v>3807</v>
      </c>
      <c r="E42" t="s">
        <v>178</v>
      </c>
      <c r="F42" t="s">
        <v>129</v>
      </c>
      <c r="G42" t="s">
        <v>138</v>
      </c>
      <c r="H42" t="s">
        <v>179</v>
      </c>
      <c r="I42">
        <v>70</v>
      </c>
    </row>
    <row r="43" spans="1:9" x14ac:dyDescent="0.25">
      <c r="A43" s="167">
        <f>+COUNTIF($B$1:B43,Hoja1!$D$10)</f>
        <v>0</v>
      </c>
      <c r="B43">
        <v>5001</v>
      </c>
      <c r="C43">
        <v>3820</v>
      </c>
      <c r="D43">
        <v>3820</v>
      </c>
      <c r="E43" t="s">
        <v>180</v>
      </c>
      <c r="F43" t="s">
        <v>129</v>
      </c>
      <c r="G43" t="s">
        <v>138</v>
      </c>
      <c r="H43" t="s">
        <v>179</v>
      </c>
      <c r="I43">
        <v>167</v>
      </c>
    </row>
    <row r="44" spans="1:9" x14ac:dyDescent="0.25">
      <c r="A44" s="167">
        <f>+COUNTIF($B$1:B44,Hoja1!$D$10)</f>
        <v>0</v>
      </c>
      <c r="B44">
        <v>5001</v>
      </c>
      <c r="C44">
        <v>4801</v>
      </c>
      <c r="D44">
        <v>4801</v>
      </c>
      <c r="E44" t="s">
        <v>183</v>
      </c>
      <c r="F44" t="s">
        <v>129</v>
      </c>
      <c r="G44" t="s">
        <v>138</v>
      </c>
      <c r="H44" t="s">
        <v>179</v>
      </c>
      <c r="I44">
        <v>195</v>
      </c>
    </row>
    <row r="45" spans="1:9" x14ac:dyDescent="0.25">
      <c r="A45" s="167">
        <f>+COUNTIF($B$1:B45,Hoja1!$D$10)</f>
        <v>0</v>
      </c>
      <c r="B45">
        <v>5001</v>
      </c>
      <c r="C45">
        <v>4813</v>
      </c>
      <c r="D45">
        <v>4813</v>
      </c>
      <c r="E45" t="s">
        <v>184</v>
      </c>
      <c r="F45" t="s">
        <v>137</v>
      </c>
      <c r="G45" t="s">
        <v>138</v>
      </c>
      <c r="H45" t="s">
        <v>182</v>
      </c>
      <c r="I45">
        <v>24</v>
      </c>
    </row>
    <row r="46" spans="1:9" x14ac:dyDescent="0.25">
      <c r="A46" s="167">
        <f>+COUNTIF($B$1:B46,Hoja1!$D$10)</f>
        <v>0</v>
      </c>
      <c r="B46">
        <v>5001</v>
      </c>
      <c r="C46">
        <v>5802</v>
      </c>
      <c r="D46">
        <v>5802</v>
      </c>
      <c r="E46" t="s">
        <v>185</v>
      </c>
      <c r="F46" t="s">
        <v>137</v>
      </c>
      <c r="G46" t="s">
        <v>138</v>
      </c>
      <c r="H46" t="s">
        <v>130</v>
      </c>
      <c r="I46">
        <v>531</v>
      </c>
    </row>
    <row r="47" spans="1:9" x14ac:dyDescent="0.25">
      <c r="A47" s="167">
        <f>+COUNTIF($B$1:B47,Hoja1!$D$10)</f>
        <v>0</v>
      </c>
      <c r="B47">
        <v>5001</v>
      </c>
      <c r="C47">
        <v>9110</v>
      </c>
      <c r="D47">
        <v>9110</v>
      </c>
      <c r="E47" t="s">
        <v>186</v>
      </c>
      <c r="F47" t="s">
        <v>137</v>
      </c>
      <c r="G47" t="s">
        <v>39</v>
      </c>
      <c r="H47" t="s">
        <v>179</v>
      </c>
      <c r="I47">
        <v>25786</v>
      </c>
    </row>
    <row r="48" spans="1:9" x14ac:dyDescent="0.25">
      <c r="A48" s="167">
        <f>+COUNTIF($B$1:B48,Hoja1!$D$10)</f>
        <v>0</v>
      </c>
      <c r="B48">
        <v>5001</v>
      </c>
      <c r="C48">
        <v>9116</v>
      </c>
      <c r="D48">
        <v>9116</v>
      </c>
      <c r="E48" t="s">
        <v>187</v>
      </c>
      <c r="F48" t="s">
        <v>188</v>
      </c>
      <c r="G48" t="s">
        <v>138</v>
      </c>
      <c r="H48" t="s">
        <v>156</v>
      </c>
      <c r="I48">
        <v>144</v>
      </c>
    </row>
    <row r="49" spans="1:9" x14ac:dyDescent="0.25">
      <c r="A49" s="167">
        <f>+COUNTIF($B$1:B49,Hoja1!$D$10)</f>
        <v>0</v>
      </c>
      <c r="B49">
        <v>5001</v>
      </c>
      <c r="C49">
        <v>9119</v>
      </c>
      <c r="D49">
        <v>9119</v>
      </c>
      <c r="E49" t="s">
        <v>189</v>
      </c>
      <c r="F49" t="s">
        <v>190</v>
      </c>
      <c r="G49" t="s">
        <v>138</v>
      </c>
      <c r="H49" t="s">
        <v>156</v>
      </c>
      <c r="I49">
        <v>3108</v>
      </c>
    </row>
    <row r="50" spans="1:9" x14ac:dyDescent="0.25">
      <c r="A50" s="167">
        <f>+COUNTIF($B$1:B50,Hoja1!$D$10)</f>
        <v>0</v>
      </c>
      <c r="B50">
        <v>5001</v>
      </c>
      <c r="C50">
        <v>9120</v>
      </c>
      <c r="D50">
        <v>9120</v>
      </c>
      <c r="E50" t="s">
        <v>191</v>
      </c>
      <c r="F50" t="s">
        <v>129</v>
      </c>
      <c r="G50" t="s">
        <v>138</v>
      </c>
      <c r="H50" t="s">
        <v>156</v>
      </c>
      <c r="I50">
        <v>595</v>
      </c>
    </row>
    <row r="51" spans="1:9" x14ac:dyDescent="0.25">
      <c r="A51" s="167">
        <f>+COUNTIF($B$1:B51,Hoja1!$D$10)</f>
        <v>0</v>
      </c>
      <c r="B51">
        <v>5001</v>
      </c>
      <c r="C51">
        <v>9900</v>
      </c>
      <c r="D51">
        <v>9900</v>
      </c>
      <c r="E51" t="s">
        <v>192</v>
      </c>
      <c r="F51" t="s">
        <v>129</v>
      </c>
      <c r="G51" t="s">
        <v>138</v>
      </c>
      <c r="H51" t="s">
        <v>156</v>
      </c>
      <c r="I51">
        <v>912</v>
      </c>
    </row>
    <row r="52" spans="1:9" x14ac:dyDescent="0.25">
      <c r="A52" s="167">
        <f>+COUNTIF($B$1:B52,Hoja1!$D$10)</f>
        <v>0</v>
      </c>
      <c r="B52">
        <v>5001</v>
      </c>
      <c r="C52">
        <v>9927</v>
      </c>
      <c r="D52">
        <v>9927</v>
      </c>
      <c r="E52" t="s">
        <v>193</v>
      </c>
      <c r="F52" t="s">
        <v>129</v>
      </c>
      <c r="G52" t="s">
        <v>39</v>
      </c>
      <c r="H52" t="s">
        <v>156</v>
      </c>
      <c r="I52">
        <v>9111</v>
      </c>
    </row>
    <row r="53" spans="1:9" x14ac:dyDescent="0.25">
      <c r="A53" s="167">
        <f>+COUNTIF($B$1:B53,Hoja1!$D$10)</f>
        <v>0</v>
      </c>
      <c r="B53">
        <v>5030</v>
      </c>
      <c r="C53">
        <v>2104</v>
      </c>
      <c r="D53">
        <v>2104</v>
      </c>
      <c r="E53" t="s">
        <v>155</v>
      </c>
      <c r="F53" t="s">
        <v>137</v>
      </c>
      <c r="G53" t="s">
        <v>39</v>
      </c>
      <c r="H53" t="s">
        <v>156</v>
      </c>
      <c r="I53">
        <v>15</v>
      </c>
    </row>
    <row r="54" spans="1:9" x14ac:dyDescent="0.25">
      <c r="A54" s="167">
        <f>+COUNTIF($B$1:B54,Hoja1!$D$10)</f>
        <v>0</v>
      </c>
      <c r="B54">
        <v>5031</v>
      </c>
      <c r="C54">
        <v>1201</v>
      </c>
      <c r="D54">
        <v>1201</v>
      </c>
      <c r="E54" t="s">
        <v>133</v>
      </c>
      <c r="F54" t="s">
        <v>129</v>
      </c>
      <c r="G54" t="s">
        <v>39</v>
      </c>
      <c r="H54" t="s">
        <v>130</v>
      </c>
      <c r="I54">
        <v>67</v>
      </c>
    </row>
    <row r="55" spans="1:9" x14ac:dyDescent="0.25">
      <c r="A55" s="167">
        <f>+COUNTIF($B$1:B55,Hoja1!$D$10)</f>
        <v>0</v>
      </c>
      <c r="B55">
        <v>5031</v>
      </c>
      <c r="C55">
        <v>2104</v>
      </c>
      <c r="D55">
        <v>2104</v>
      </c>
      <c r="E55" t="s">
        <v>155</v>
      </c>
      <c r="F55" t="s">
        <v>137</v>
      </c>
      <c r="G55" t="s">
        <v>39</v>
      </c>
      <c r="H55" t="s">
        <v>156</v>
      </c>
      <c r="I55">
        <v>7</v>
      </c>
    </row>
    <row r="56" spans="1:9" x14ac:dyDescent="0.25">
      <c r="A56" s="167">
        <f>+COUNTIF($B$1:B56,Hoja1!$D$10)</f>
        <v>0</v>
      </c>
      <c r="B56">
        <v>5034</v>
      </c>
      <c r="C56">
        <v>1201</v>
      </c>
      <c r="D56">
        <v>1201</v>
      </c>
      <c r="E56" t="s">
        <v>133</v>
      </c>
      <c r="F56" t="s">
        <v>129</v>
      </c>
      <c r="G56" t="s">
        <v>39</v>
      </c>
      <c r="H56" t="s">
        <v>130</v>
      </c>
      <c r="I56">
        <v>285</v>
      </c>
    </row>
    <row r="57" spans="1:9" x14ac:dyDescent="0.25">
      <c r="A57" s="167">
        <f>+COUNTIF($B$1:B57,Hoja1!$D$10)</f>
        <v>0</v>
      </c>
      <c r="B57">
        <v>5034</v>
      </c>
      <c r="C57">
        <v>1201</v>
      </c>
      <c r="D57">
        <v>1220</v>
      </c>
      <c r="E57" t="s">
        <v>133</v>
      </c>
      <c r="F57" t="s">
        <v>129</v>
      </c>
      <c r="G57" t="s">
        <v>39</v>
      </c>
      <c r="H57" t="s">
        <v>130</v>
      </c>
      <c r="I57">
        <v>150</v>
      </c>
    </row>
    <row r="58" spans="1:9" x14ac:dyDescent="0.25">
      <c r="A58" s="167">
        <f>+COUNTIF($B$1:B58,Hoja1!$D$10)</f>
        <v>0</v>
      </c>
      <c r="B58">
        <v>5034</v>
      </c>
      <c r="C58">
        <v>1201</v>
      </c>
      <c r="D58">
        <v>1223</v>
      </c>
      <c r="E58" t="s">
        <v>133</v>
      </c>
      <c r="F58" t="s">
        <v>129</v>
      </c>
      <c r="G58" t="s">
        <v>39</v>
      </c>
      <c r="H58" t="s">
        <v>130</v>
      </c>
      <c r="I58">
        <v>53</v>
      </c>
    </row>
    <row r="59" spans="1:9" x14ac:dyDescent="0.25">
      <c r="A59" s="167">
        <f>+COUNTIF($B$1:B59,Hoja1!$D$10)</f>
        <v>0</v>
      </c>
      <c r="B59">
        <v>5034</v>
      </c>
      <c r="C59">
        <v>2104</v>
      </c>
      <c r="D59">
        <v>2104</v>
      </c>
      <c r="E59" t="s">
        <v>155</v>
      </c>
      <c r="F59" t="s">
        <v>137</v>
      </c>
      <c r="G59" t="s">
        <v>39</v>
      </c>
      <c r="H59" t="s">
        <v>156</v>
      </c>
      <c r="I59">
        <v>8</v>
      </c>
    </row>
    <row r="60" spans="1:9" x14ac:dyDescent="0.25">
      <c r="A60" s="167">
        <f>+COUNTIF($B$1:B60,Hoja1!$D$10)</f>
        <v>0</v>
      </c>
      <c r="B60">
        <v>5034</v>
      </c>
      <c r="C60">
        <v>9929</v>
      </c>
      <c r="D60">
        <v>9929</v>
      </c>
      <c r="E60" t="s">
        <v>194</v>
      </c>
      <c r="F60" t="s">
        <v>195</v>
      </c>
      <c r="G60" t="s">
        <v>39</v>
      </c>
      <c r="H60" t="s">
        <v>130</v>
      </c>
      <c r="I60">
        <v>1</v>
      </c>
    </row>
    <row r="61" spans="1:9" x14ac:dyDescent="0.25">
      <c r="A61" s="167">
        <f>+COUNTIF($B$1:B61,Hoja1!$D$10)</f>
        <v>0</v>
      </c>
      <c r="B61">
        <v>5042</v>
      </c>
      <c r="C61">
        <v>1201</v>
      </c>
      <c r="D61">
        <v>1201</v>
      </c>
      <c r="E61" t="s">
        <v>133</v>
      </c>
      <c r="F61" t="s">
        <v>129</v>
      </c>
      <c r="G61" t="s">
        <v>39</v>
      </c>
      <c r="H61" t="s">
        <v>130</v>
      </c>
      <c r="I61">
        <v>135</v>
      </c>
    </row>
    <row r="62" spans="1:9" x14ac:dyDescent="0.25">
      <c r="A62" s="167">
        <f>+COUNTIF($B$1:B62,Hoja1!$D$10)</f>
        <v>0</v>
      </c>
      <c r="B62">
        <v>5042</v>
      </c>
      <c r="C62">
        <v>1201</v>
      </c>
      <c r="D62">
        <v>1223</v>
      </c>
      <c r="E62" t="s">
        <v>133</v>
      </c>
      <c r="F62" t="s">
        <v>129</v>
      </c>
      <c r="G62" t="s">
        <v>39</v>
      </c>
      <c r="H62" t="s">
        <v>130</v>
      </c>
      <c r="I62">
        <v>39</v>
      </c>
    </row>
    <row r="63" spans="1:9" x14ac:dyDescent="0.25">
      <c r="A63" s="167">
        <f>+COUNTIF($B$1:B63,Hoja1!$D$10)</f>
        <v>0</v>
      </c>
      <c r="B63">
        <v>5042</v>
      </c>
      <c r="C63">
        <v>1201</v>
      </c>
      <c r="D63">
        <v>9125</v>
      </c>
      <c r="E63" t="s">
        <v>133</v>
      </c>
      <c r="F63" t="s">
        <v>129</v>
      </c>
      <c r="G63" t="s">
        <v>39</v>
      </c>
      <c r="H63" t="s">
        <v>130</v>
      </c>
      <c r="I63">
        <v>70</v>
      </c>
    </row>
    <row r="64" spans="1:9" x14ac:dyDescent="0.25">
      <c r="A64" s="167">
        <f>+COUNTIF($B$1:B64,Hoja1!$D$10)</f>
        <v>0</v>
      </c>
      <c r="B64">
        <v>5042</v>
      </c>
      <c r="C64">
        <v>2104</v>
      </c>
      <c r="D64">
        <v>2104</v>
      </c>
      <c r="E64" t="s">
        <v>155</v>
      </c>
      <c r="F64" t="s">
        <v>137</v>
      </c>
      <c r="G64" t="s">
        <v>39</v>
      </c>
      <c r="H64" t="s">
        <v>156</v>
      </c>
      <c r="I64">
        <v>7</v>
      </c>
    </row>
    <row r="65" spans="1:9" x14ac:dyDescent="0.25">
      <c r="A65" s="167">
        <f>+COUNTIF($B$1:B65,Hoja1!$D$10)</f>
        <v>0</v>
      </c>
      <c r="B65">
        <v>5042</v>
      </c>
      <c r="C65">
        <v>3834</v>
      </c>
      <c r="D65">
        <v>3834</v>
      </c>
      <c r="E65" t="s">
        <v>196</v>
      </c>
      <c r="F65" t="s">
        <v>129</v>
      </c>
      <c r="G65" t="s">
        <v>138</v>
      </c>
      <c r="H65" t="s">
        <v>179</v>
      </c>
      <c r="I65">
        <v>29</v>
      </c>
    </row>
    <row r="66" spans="1:9" x14ac:dyDescent="0.25">
      <c r="A66" s="167">
        <f>+COUNTIF($B$1:B66,Hoja1!$D$10)</f>
        <v>0</v>
      </c>
      <c r="B66">
        <v>5042</v>
      </c>
      <c r="C66">
        <v>9110</v>
      </c>
      <c r="D66">
        <v>9110</v>
      </c>
      <c r="E66" t="s">
        <v>186</v>
      </c>
      <c r="F66" t="s">
        <v>137</v>
      </c>
      <c r="G66" t="s">
        <v>39</v>
      </c>
      <c r="H66" t="s">
        <v>179</v>
      </c>
      <c r="I66">
        <v>690</v>
      </c>
    </row>
    <row r="67" spans="1:9" x14ac:dyDescent="0.25">
      <c r="A67" s="167">
        <f>+COUNTIF($B$1:B67,Hoja1!$D$10)</f>
        <v>0</v>
      </c>
      <c r="B67">
        <v>5045</v>
      </c>
      <c r="C67">
        <v>1201</v>
      </c>
      <c r="D67">
        <v>1201</v>
      </c>
      <c r="E67" t="s">
        <v>133</v>
      </c>
      <c r="F67" t="s">
        <v>129</v>
      </c>
      <c r="G67" t="s">
        <v>39</v>
      </c>
      <c r="H67" t="s">
        <v>130</v>
      </c>
      <c r="I67">
        <v>662</v>
      </c>
    </row>
    <row r="68" spans="1:9" x14ac:dyDescent="0.25">
      <c r="A68" s="167">
        <f>+COUNTIF($B$1:B68,Hoja1!$D$10)</f>
        <v>0</v>
      </c>
      <c r="B68">
        <v>5045</v>
      </c>
      <c r="C68">
        <v>1201</v>
      </c>
      <c r="D68">
        <v>1223</v>
      </c>
      <c r="E68" t="s">
        <v>133</v>
      </c>
      <c r="F68" t="s">
        <v>129</v>
      </c>
      <c r="G68" t="s">
        <v>39</v>
      </c>
      <c r="H68" t="s">
        <v>130</v>
      </c>
      <c r="I68">
        <v>73</v>
      </c>
    </row>
    <row r="69" spans="1:9" x14ac:dyDescent="0.25">
      <c r="A69" s="167">
        <f>+COUNTIF($B$1:B69,Hoja1!$D$10)</f>
        <v>0</v>
      </c>
      <c r="B69">
        <v>5045</v>
      </c>
      <c r="C69">
        <v>1207</v>
      </c>
      <c r="D69">
        <v>1207</v>
      </c>
      <c r="E69" t="s">
        <v>134</v>
      </c>
      <c r="F69" t="s">
        <v>135</v>
      </c>
      <c r="G69" t="s">
        <v>39</v>
      </c>
      <c r="H69" t="s">
        <v>130</v>
      </c>
      <c r="I69">
        <v>433</v>
      </c>
    </row>
    <row r="70" spans="1:9" x14ac:dyDescent="0.25">
      <c r="A70" s="167">
        <f>+COUNTIF($B$1:B70,Hoja1!$D$10)</f>
        <v>0</v>
      </c>
      <c r="B70">
        <v>5045</v>
      </c>
      <c r="C70">
        <v>1818</v>
      </c>
      <c r="D70">
        <v>1816</v>
      </c>
      <c r="E70" t="s">
        <v>149</v>
      </c>
      <c r="F70" t="s">
        <v>129</v>
      </c>
      <c r="G70" t="s">
        <v>138</v>
      </c>
      <c r="H70" t="s">
        <v>130</v>
      </c>
      <c r="I70">
        <v>612</v>
      </c>
    </row>
    <row r="71" spans="1:9" x14ac:dyDescent="0.25">
      <c r="A71" s="167">
        <f>+COUNTIF($B$1:B71,Hoja1!$D$10)</f>
        <v>0</v>
      </c>
      <c r="B71">
        <v>5045</v>
      </c>
      <c r="C71">
        <v>2104</v>
      </c>
      <c r="D71">
        <v>2104</v>
      </c>
      <c r="E71" t="s">
        <v>155</v>
      </c>
      <c r="F71" t="s">
        <v>137</v>
      </c>
      <c r="G71" t="s">
        <v>39</v>
      </c>
      <c r="H71" t="s">
        <v>156</v>
      </c>
      <c r="I71">
        <v>177</v>
      </c>
    </row>
    <row r="72" spans="1:9" x14ac:dyDescent="0.25">
      <c r="A72" s="167">
        <f>+COUNTIF($B$1:B72,Hoja1!$D$10)</f>
        <v>0</v>
      </c>
      <c r="B72">
        <v>5045</v>
      </c>
      <c r="C72">
        <v>2209</v>
      </c>
      <c r="D72">
        <v>2209</v>
      </c>
      <c r="E72" t="s">
        <v>158</v>
      </c>
      <c r="F72" t="s">
        <v>129</v>
      </c>
      <c r="G72" t="s">
        <v>39</v>
      </c>
      <c r="H72" t="s">
        <v>156</v>
      </c>
      <c r="I72">
        <v>643</v>
      </c>
    </row>
    <row r="73" spans="1:9" x14ac:dyDescent="0.25">
      <c r="A73" s="167">
        <f>+COUNTIF($B$1:B73,Hoja1!$D$10)</f>
        <v>0</v>
      </c>
      <c r="B73">
        <v>5045</v>
      </c>
      <c r="C73">
        <v>2719</v>
      </c>
      <c r="D73">
        <v>2719</v>
      </c>
      <c r="E73" t="s">
        <v>160</v>
      </c>
      <c r="F73" t="s">
        <v>129</v>
      </c>
      <c r="G73" t="s">
        <v>138</v>
      </c>
      <c r="H73" t="s">
        <v>130</v>
      </c>
      <c r="I73">
        <v>398</v>
      </c>
    </row>
    <row r="74" spans="1:9" x14ac:dyDescent="0.25">
      <c r="A74" s="167">
        <f>+COUNTIF($B$1:B74,Hoja1!$D$10)</f>
        <v>0</v>
      </c>
      <c r="B74">
        <v>5045</v>
      </c>
      <c r="C74">
        <v>2739</v>
      </c>
      <c r="D74">
        <v>2739</v>
      </c>
      <c r="E74" t="s">
        <v>197</v>
      </c>
      <c r="F74" t="s">
        <v>129</v>
      </c>
      <c r="G74" t="s">
        <v>138</v>
      </c>
      <c r="H74" t="s">
        <v>156</v>
      </c>
      <c r="I74">
        <v>114</v>
      </c>
    </row>
    <row r="75" spans="1:9" x14ac:dyDescent="0.25">
      <c r="A75" s="167">
        <f>+COUNTIF($B$1:B75,Hoja1!$D$10)</f>
        <v>0</v>
      </c>
      <c r="B75">
        <v>5045</v>
      </c>
      <c r="C75">
        <v>2829</v>
      </c>
      <c r="D75">
        <v>2829</v>
      </c>
      <c r="E75" t="s">
        <v>170</v>
      </c>
      <c r="F75" t="s">
        <v>137</v>
      </c>
      <c r="G75" t="s">
        <v>138</v>
      </c>
      <c r="H75" t="s">
        <v>156</v>
      </c>
      <c r="I75">
        <v>721</v>
      </c>
    </row>
    <row r="76" spans="1:9" x14ac:dyDescent="0.25">
      <c r="A76" s="167">
        <f>+COUNTIF($B$1:B76,Hoja1!$D$10)</f>
        <v>0</v>
      </c>
      <c r="B76">
        <v>5045</v>
      </c>
      <c r="C76">
        <v>2829</v>
      </c>
      <c r="D76">
        <v>2841</v>
      </c>
      <c r="E76" t="s">
        <v>170</v>
      </c>
      <c r="F76" t="s">
        <v>129</v>
      </c>
      <c r="G76" t="s">
        <v>138</v>
      </c>
      <c r="H76" t="s">
        <v>156</v>
      </c>
      <c r="I76">
        <v>107</v>
      </c>
    </row>
    <row r="77" spans="1:9" x14ac:dyDescent="0.25">
      <c r="A77" s="167">
        <f>+COUNTIF($B$1:B77,Hoja1!$D$10)</f>
        <v>0</v>
      </c>
      <c r="B77">
        <v>5045</v>
      </c>
      <c r="C77">
        <v>2833</v>
      </c>
      <c r="D77">
        <v>2833</v>
      </c>
      <c r="E77" t="s">
        <v>171</v>
      </c>
      <c r="F77" t="s">
        <v>129</v>
      </c>
      <c r="G77" t="s">
        <v>138</v>
      </c>
      <c r="H77" t="s">
        <v>156</v>
      </c>
      <c r="I77">
        <v>390</v>
      </c>
    </row>
    <row r="78" spans="1:9" x14ac:dyDescent="0.25">
      <c r="A78" s="167">
        <f>+COUNTIF($B$1:B78,Hoja1!$D$10)</f>
        <v>0</v>
      </c>
      <c r="B78">
        <v>5045</v>
      </c>
      <c r="C78">
        <v>9110</v>
      </c>
      <c r="D78">
        <v>9110</v>
      </c>
      <c r="E78" t="s">
        <v>186</v>
      </c>
      <c r="F78" t="s">
        <v>137</v>
      </c>
      <c r="G78" t="s">
        <v>39</v>
      </c>
      <c r="H78" t="s">
        <v>179</v>
      </c>
      <c r="I78">
        <v>2985</v>
      </c>
    </row>
    <row r="79" spans="1:9" x14ac:dyDescent="0.25">
      <c r="A79" s="167">
        <f>+COUNTIF($B$1:B79,Hoja1!$D$10)</f>
        <v>0</v>
      </c>
      <c r="B79">
        <v>5051</v>
      </c>
      <c r="C79">
        <v>2104</v>
      </c>
      <c r="D79">
        <v>2104</v>
      </c>
      <c r="E79" t="s">
        <v>155</v>
      </c>
      <c r="F79" t="s">
        <v>137</v>
      </c>
      <c r="G79" t="s">
        <v>39</v>
      </c>
      <c r="H79" t="s">
        <v>156</v>
      </c>
      <c r="I79">
        <v>3</v>
      </c>
    </row>
    <row r="80" spans="1:9" x14ac:dyDescent="0.25">
      <c r="A80" s="167">
        <f>+COUNTIF($B$1:B80,Hoja1!$D$10)</f>
        <v>0</v>
      </c>
      <c r="B80">
        <v>5088</v>
      </c>
      <c r="C80">
        <v>2829</v>
      </c>
      <c r="D80">
        <v>2829</v>
      </c>
      <c r="E80" t="s">
        <v>170</v>
      </c>
      <c r="F80" t="s">
        <v>137</v>
      </c>
      <c r="G80" t="s">
        <v>138</v>
      </c>
      <c r="H80" t="s">
        <v>156</v>
      </c>
      <c r="I80">
        <v>3969</v>
      </c>
    </row>
    <row r="81" spans="1:9" x14ac:dyDescent="0.25">
      <c r="A81" s="167">
        <f>+COUNTIF($B$1:B81,Hoja1!$D$10)</f>
        <v>0</v>
      </c>
      <c r="B81">
        <v>5088</v>
      </c>
      <c r="C81">
        <v>2829</v>
      </c>
      <c r="D81">
        <v>2841</v>
      </c>
      <c r="E81" t="s">
        <v>170</v>
      </c>
      <c r="F81" t="s">
        <v>129</v>
      </c>
      <c r="G81" t="s">
        <v>138</v>
      </c>
      <c r="H81" t="s">
        <v>156</v>
      </c>
      <c r="I81">
        <v>2954</v>
      </c>
    </row>
    <row r="82" spans="1:9" x14ac:dyDescent="0.25">
      <c r="A82" s="167">
        <f>+COUNTIF($B$1:B82,Hoja1!$D$10)</f>
        <v>0</v>
      </c>
      <c r="B82">
        <v>5088</v>
      </c>
      <c r="C82">
        <v>3812</v>
      </c>
      <c r="D82">
        <v>3812</v>
      </c>
      <c r="E82" t="s">
        <v>198</v>
      </c>
      <c r="F82" t="s">
        <v>129</v>
      </c>
      <c r="G82" t="s">
        <v>138</v>
      </c>
      <c r="H82" t="s">
        <v>156</v>
      </c>
      <c r="I82">
        <v>1006</v>
      </c>
    </row>
    <row r="83" spans="1:9" x14ac:dyDescent="0.25">
      <c r="A83" s="167">
        <f>+COUNTIF($B$1:B83,Hoja1!$D$10)</f>
        <v>0</v>
      </c>
      <c r="B83">
        <v>5101</v>
      </c>
      <c r="C83">
        <v>2104</v>
      </c>
      <c r="D83">
        <v>2104</v>
      </c>
      <c r="E83" t="s">
        <v>155</v>
      </c>
      <c r="F83" t="s">
        <v>137</v>
      </c>
      <c r="G83" t="s">
        <v>39</v>
      </c>
      <c r="H83" t="s">
        <v>156</v>
      </c>
      <c r="I83">
        <v>4</v>
      </c>
    </row>
    <row r="84" spans="1:9" x14ac:dyDescent="0.25">
      <c r="A84" s="167">
        <f>+COUNTIF($B$1:B84,Hoja1!$D$10)</f>
        <v>0</v>
      </c>
      <c r="B84">
        <v>5101</v>
      </c>
      <c r="C84">
        <v>3204</v>
      </c>
      <c r="D84">
        <v>3204</v>
      </c>
      <c r="E84" t="s">
        <v>174</v>
      </c>
      <c r="F84" t="s">
        <v>129</v>
      </c>
      <c r="G84" t="s">
        <v>39</v>
      </c>
      <c r="H84" t="s">
        <v>156</v>
      </c>
      <c r="I84">
        <v>12</v>
      </c>
    </row>
    <row r="85" spans="1:9" x14ac:dyDescent="0.25">
      <c r="A85" s="167">
        <f>+COUNTIF($B$1:B85,Hoja1!$D$10)</f>
        <v>0</v>
      </c>
      <c r="B85">
        <v>5125</v>
      </c>
      <c r="C85">
        <v>2104</v>
      </c>
      <c r="D85">
        <v>2104</v>
      </c>
      <c r="E85" t="s">
        <v>155</v>
      </c>
      <c r="F85" t="s">
        <v>137</v>
      </c>
      <c r="G85" t="s">
        <v>39</v>
      </c>
      <c r="H85" t="s">
        <v>156</v>
      </c>
      <c r="I85">
        <v>6</v>
      </c>
    </row>
    <row r="86" spans="1:9" x14ac:dyDescent="0.25">
      <c r="A86" s="167">
        <f>+COUNTIF($B$1:B86,Hoja1!$D$10)</f>
        <v>0</v>
      </c>
      <c r="B86">
        <v>5129</v>
      </c>
      <c r="C86">
        <v>2820</v>
      </c>
      <c r="D86">
        <v>2820</v>
      </c>
      <c r="E86" t="s">
        <v>199</v>
      </c>
      <c r="F86" t="s">
        <v>129</v>
      </c>
      <c r="G86" t="s">
        <v>138</v>
      </c>
      <c r="H86" t="s">
        <v>156</v>
      </c>
      <c r="I86">
        <v>1802</v>
      </c>
    </row>
    <row r="87" spans="1:9" x14ac:dyDescent="0.25">
      <c r="A87" s="167">
        <f>+COUNTIF($B$1:B87,Hoja1!$D$10)</f>
        <v>0</v>
      </c>
      <c r="B87">
        <v>5129</v>
      </c>
      <c r="C87">
        <v>9110</v>
      </c>
      <c r="D87">
        <v>9110</v>
      </c>
      <c r="E87" t="s">
        <v>186</v>
      </c>
      <c r="F87" t="s">
        <v>137</v>
      </c>
      <c r="G87" t="s">
        <v>39</v>
      </c>
      <c r="H87" t="s">
        <v>179</v>
      </c>
      <c r="I87">
        <v>1930</v>
      </c>
    </row>
    <row r="88" spans="1:9" x14ac:dyDescent="0.25">
      <c r="A88" s="167">
        <f>+COUNTIF($B$1:B88,Hoja1!$D$10)</f>
        <v>0</v>
      </c>
      <c r="B88">
        <v>5147</v>
      </c>
      <c r="C88">
        <v>1201</v>
      </c>
      <c r="D88">
        <v>1201</v>
      </c>
      <c r="E88" t="s">
        <v>133</v>
      </c>
      <c r="F88" t="s">
        <v>129</v>
      </c>
      <c r="G88" t="s">
        <v>39</v>
      </c>
      <c r="H88" t="s">
        <v>130</v>
      </c>
      <c r="I88">
        <v>528</v>
      </c>
    </row>
    <row r="89" spans="1:9" x14ac:dyDescent="0.25">
      <c r="A89" s="167">
        <f>+COUNTIF($B$1:B89,Hoja1!$D$10)</f>
        <v>0</v>
      </c>
      <c r="B89">
        <v>5147</v>
      </c>
      <c r="C89">
        <v>1201</v>
      </c>
      <c r="D89">
        <v>1223</v>
      </c>
      <c r="E89" t="s">
        <v>133</v>
      </c>
      <c r="F89" t="s">
        <v>129</v>
      </c>
      <c r="G89" t="s">
        <v>39</v>
      </c>
      <c r="H89" t="s">
        <v>130</v>
      </c>
      <c r="I89">
        <v>12</v>
      </c>
    </row>
    <row r="90" spans="1:9" x14ac:dyDescent="0.25">
      <c r="A90" s="167">
        <f>+COUNTIF($B$1:B90,Hoja1!$D$10)</f>
        <v>0</v>
      </c>
      <c r="B90">
        <v>5148</v>
      </c>
      <c r="C90">
        <v>1201</v>
      </c>
      <c r="D90">
        <v>1201</v>
      </c>
      <c r="E90" t="s">
        <v>133</v>
      </c>
      <c r="F90" t="s">
        <v>129</v>
      </c>
      <c r="G90" t="s">
        <v>39</v>
      </c>
      <c r="H90" t="s">
        <v>130</v>
      </c>
      <c r="I90">
        <v>1930</v>
      </c>
    </row>
    <row r="91" spans="1:9" x14ac:dyDescent="0.25">
      <c r="A91" s="167">
        <f>+COUNTIF($B$1:B91,Hoja1!$D$10)</f>
        <v>0</v>
      </c>
      <c r="B91">
        <v>5148</v>
      </c>
      <c r="C91">
        <v>1201</v>
      </c>
      <c r="D91">
        <v>1219</v>
      </c>
      <c r="E91" t="s">
        <v>133</v>
      </c>
      <c r="F91" t="s">
        <v>129</v>
      </c>
      <c r="G91" t="s">
        <v>39</v>
      </c>
      <c r="H91" t="s">
        <v>130</v>
      </c>
      <c r="I91">
        <v>342</v>
      </c>
    </row>
    <row r="92" spans="1:9" x14ac:dyDescent="0.25">
      <c r="A92" s="167">
        <f>+COUNTIF($B$1:B92,Hoja1!$D$10)</f>
        <v>0</v>
      </c>
      <c r="B92">
        <v>5148</v>
      </c>
      <c r="C92">
        <v>1201</v>
      </c>
      <c r="D92">
        <v>1223</v>
      </c>
      <c r="E92" t="s">
        <v>133</v>
      </c>
      <c r="F92" t="s">
        <v>129</v>
      </c>
      <c r="G92" t="s">
        <v>39</v>
      </c>
      <c r="H92" t="s">
        <v>130</v>
      </c>
      <c r="I92">
        <v>58</v>
      </c>
    </row>
    <row r="93" spans="1:9" x14ac:dyDescent="0.25">
      <c r="A93" s="167">
        <f>+COUNTIF($B$1:B93,Hoja1!$D$10)</f>
        <v>0</v>
      </c>
      <c r="B93">
        <v>5148</v>
      </c>
      <c r="C93">
        <v>1201</v>
      </c>
      <c r="D93">
        <v>9125</v>
      </c>
      <c r="E93" t="s">
        <v>133</v>
      </c>
      <c r="F93" t="s">
        <v>129</v>
      </c>
      <c r="G93" t="s">
        <v>39</v>
      </c>
      <c r="H93" t="s">
        <v>130</v>
      </c>
      <c r="I93">
        <v>1</v>
      </c>
    </row>
    <row r="94" spans="1:9" x14ac:dyDescent="0.25">
      <c r="A94" s="167">
        <f>+COUNTIF($B$1:B94,Hoja1!$D$10)</f>
        <v>0</v>
      </c>
      <c r="B94">
        <v>5148</v>
      </c>
      <c r="C94">
        <v>2104</v>
      </c>
      <c r="D94">
        <v>2104</v>
      </c>
      <c r="E94" t="s">
        <v>155</v>
      </c>
      <c r="F94" t="s">
        <v>137</v>
      </c>
      <c r="G94" t="s">
        <v>39</v>
      </c>
      <c r="H94" t="s">
        <v>156</v>
      </c>
      <c r="I94">
        <v>21</v>
      </c>
    </row>
    <row r="95" spans="1:9" x14ac:dyDescent="0.25">
      <c r="A95" s="167">
        <f>+COUNTIF($B$1:B95,Hoja1!$D$10)</f>
        <v>0</v>
      </c>
      <c r="B95">
        <v>5154</v>
      </c>
      <c r="C95">
        <v>1201</v>
      </c>
      <c r="D95">
        <v>1201</v>
      </c>
      <c r="E95" t="s">
        <v>133</v>
      </c>
      <c r="F95" t="s">
        <v>129</v>
      </c>
      <c r="G95" t="s">
        <v>39</v>
      </c>
      <c r="H95" t="s">
        <v>130</v>
      </c>
      <c r="I95">
        <v>634</v>
      </c>
    </row>
    <row r="96" spans="1:9" x14ac:dyDescent="0.25">
      <c r="A96" s="167">
        <f>+COUNTIF($B$1:B96,Hoja1!$D$10)</f>
        <v>0</v>
      </c>
      <c r="B96">
        <v>5154</v>
      </c>
      <c r="C96">
        <v>1201</v>
      </c>
      <c r="D96">
        <v>1221</v>
      </c>
      <c r="E96" t="s">
        <v>133</v>
      </c>
      <c r="F96" t="s">
        <v>129</v>
      </c>
      <c r="G96" t="s">
        <v>39</v>
      </c>
      <c r="H96" t="s">
        <v>130</v>
      </c>
      <c r="I96">
        <v>180</v>
      </c>
    </row>
    <row r="97" spans="1:9" x14ac:dyDescent="0.25">
      <c r="A97" s="167">
        <f>+COUNTIF($B$1:B97,Hoja1!$D$10)</f>
        <v>0</v>
      </c>
      <c r="B97">
        <v>5154</v>
      </c>
      <c r="C97">
        <v>1201</v>
      </c>
      <c r="D97">
        <v>1223</v>
      </c>
      <c r="E97" t="s">
        <v>133</v>
      </c>
      <c r="F97" t="s">
        <v>129</v>
      </c>
      <c r="G97" t="s">
        <v>39</v>
      </c>
      <c r="H97" t="s">
        <v>130</v>
      </c>
      <c r="I97">
        <v>64</v>
      </c>
    </row>
    <row r="98" spans="1:9" x14ac:dyDescent="0.25">
      <c r="A98" s="167">
        <f>+COUNTIF($B$1:B98,Hoja1!$D$10)</f>
        <v>0</v>
      </c>
      <c r="B98">
        <v>5154</v>
      </c>
      <c r="C98">
        <v>2104</v>
      </c>
      <c r="D98">
        <v>2104</v>
      </c>
      <c r="E98" t="s">
        <v>155</v>
      </c>
      <c r="F98" t="s">
        <v>137</v>
      </c>
      <c r="G98" t="s">
        <v>39</v>
      </c>
      <c r="H98" t="s">
        <v>156</v>
      </c>
      <c r="I98">
        <v>6</v>
      </c>
    </row>
    <row r="99" spans="1:9" x14ac:dyDescent="0.25">
      <c r="A99" s="167">
        <f>+COUNTIF($B$1:B99,Hoja1!$D$10)</f>
        <v>0</v>
      </c>
      <c r="B99">
        <v>5154</v>
      </c>
      <c r="C99">
        <v>2833</v>
      </c>
      <c r="D99">
        <v>2833</v>
      </c>
      <c r="E99" t="s">
        <v>171</v>
      </c>
      <c r="F99" t="s">
        <v>129</v>
      </c>
      <c r="G99" t="s">
        <v>138</v>
      </c>
      <c r="H99" t="s">
        <v>156</v>
      </c>
      <c r="I99">
        <v>306</v>
      </c>
    </row>
    <row r="100" spans="1:9" x14ac:dyDescent="0.25">
      <c r="A100" s="167">
        <f>+COUNTIF($B$1:B100,Hoja1!$D$10)</f>
        <v>0</v>
      </c>
      <c r="B100">
        <v>5154</v>
      </c>
      <c r="C100">
        <v>9110</v>
      </c>
      <c r="D100">
        <v>9110</v>
      </c>
      <c r="E100" t="s">
        <v>186</v>
      </c>
      <c r="F100" t="s">
        <v>137</v>
      </c>
      <c r="G100" t="s">
        <v>39</v>
      </c>
      <c r="H100" t="s">
        <v>179</v>
      </c>
      <c r="I100">
        <v>1333</v>
      </c>
    </row>
    <row r="101" spans="1:9" x14ac:dyDescent="0.25">
      <c r="A101" s="167">
        <f>+COUNTIF($B$1:B101,Hoja1!$D$10)</f>
        <v>0</v>
      </c>
      <c r="B101">
        <v>5172</v>
      </c>
      <c r="C101">
        <v>2104</v>
      </c>
      <c r="D101">
        <v>2104</v>
      </c>
      <c r="E101" t="s">
        <v>155</v>
      </c>
      <c r="F101" t="s">
        <v>137</v>
      </c>
      <c r="G101" t="s">
        <v>39</v>
      </c>
      <c r="H101" t="s">
        <v>156</v>
      </c>
      <c r="I101">
        <v>15</v>
      </c>
    </row>
    <row r="102" spans="1:9" x14ac:dyDescent="0.25">
      <c r="A102" s="167">
        <f>+COUNTIF($B$1:B102,Hoja1!$D$10)</f>
        <v>0</v>
      </c>
      <c r="B102">
        <v>5190</v>
      </c>
      <c r="C102">
        <v>9110</v>
      </c>
      <c r="D102">
        <v>9110</v>
      </c>
      <c r="E102" t="s">
        <v>186</v>
      </c>
      <c r="F102" t="s">
        <v>137</v>
      </c>
      <c r="G102" t="s">
        <v>39</v>
      </c>
      <c r="H102" t="s">
        <v>179</v>
      </c>
      <c r="I102">
        <v>310</v>
      </c>
    </row>
    <row r="103" spans="1:9" x14ac:dyDescent="0.25">
      <c r="A103" s="167">
        <f>+COUNTIF($B$1:B103,Hoja1!$D$10)</f>
        <v>0</v>
      </c>
      <c r="B103">
        <v>5212</v>
      </c>
      <c r="C103">
        <v>3204</v>
      </c>
      <c r="D103">
        <v>3204</v>
      </c>
      <c r="E103" t="s">
        <v>174</v>
      </c>
      <c r="F103" t="s">
        <v>129</v>
      </c>
      <c r="G103" t="s">
        <v>39</v>
      </c>
      <c r="H103" t="s">
        <v>156</v>
      </c>
      <c r="I103">
        <v>257</v>
      </c>
    </row>
    <row r="104" spans="1:9" x14ac:dyDescent="0.25">
      <c r="A104" s="167">
        <f>+COUNTIF($B$1:B104,Hoja1!$D$10)</f>
        <v>0</v>
      </c>
      <c r="B104">
        <v>5234</v>
      </c>
      <c r="C104">
        <v>2104</v>
      </c>
      <c r="D104">
        <v>2104</v>
      </c>
      <c r="E104" t="s">
        <v>155</v>
      </c>
      <c r="F104" t="s">
        <v>137</v>
      </c>
      <c r="G104" t="s">
        <v>39</v>
      </c>
      <c r="H104" t="s">
        <v>156</v>
      </c>
      <c r="I104">
        <v>30</v>
      </c>
    </row>
    <row r="105" spans="1:9" x14ac:dyDescent="0.25">
      <c r="A105" s="167">
        <f>+COUNTIF($B$1:B105,Hoja1!$D$10)</f>
        <v>0</v>
      </c>
      <c r="B105">
        <v>5240</v>
      </c>
      <c r="C105">
        <v>2104</v>
      </c>
      <c r="D105">
        <v>2104</v>
      </c>
      <c r="E105" t="s">
        <v>155</v>
      </c>
      <c r="F105" t="s">
        <v>137</v>
      </c>
      <c r="G105" t="s">
        <v>39</v>
      </c>
      <c r="H105" t="s">
        <v>156</v>
      </c>
      <c r="I105">
        <v>16</v>
      </c>
    </row>
    <row r="106" spans="1:9" x14ac:dyDescent="0.25">
      <c r="A106" s="167">
        <f>+COUNTIF($B$1:B106,Hoja1!$D$10)</f>
        <v>0</v>
      </c>
      <c r="B106">
        <v>5250</v>
      </c>
      <c r="C106">
        <v>9110</v>
      </c>
      <c r="D106">
        <v>9110</v>
      </c>
      <c r="E106" t="s">
        <v>186</v>
      </c>
      <c r="F106" t="s">
        <v>137</v>
      </c>
      <c r="G106" t="s">
        <v>39</v>
      </c>
      <c r="H106" t="s">
        <v>179</v>
      </c>
      <c r="I106">
        <v>469</v>
      </c>
    </row>
    <row r="107" spans="1:9" x14ac:dyDescent="0.25">
      <c r="A107" s="167">
        <f>+COUNTIF($B$1:B107,Hoja1!$D$10)</f>
        <v>0</v>
      </c>
      <c r="B107">
        <v>5266</v>
      </c>
      <c r="C107">
        <v>1818</v>
      </c>
      <c r="D107">
        <v>1818</v>
      </c>
      <c r="E107" t="s">
        <v>149</v>
      </c>
      <c r="F107" t="s">
        <v>137</v>
      </c>
      <c r="G107" t="s">
        <v>138</v>
      </c>
      <c r="H107" t="s">
        <v>130</v>
      </c>
      <c r="I107">
        <v>469</v>
      </c>
    </row>
    <row r="108" spans="1:9" x14ac:dyDescent="0.25">
      <c r="A108" s="167">
        <f>+COUNTIF($B$1:B108,Hoja1!$D$10)</f>
        <v>0</v>
      </c>
      <c r="B108">
        <v>5266</v>
      </c>
      <c r="C108">
        <v>2302</v>
      </c>
      <c r="D108">
        <v>2302</v>
      </c>
      <c r="E108" t="s">
        <v>200</v>
      </c>
      <c r="F108" t="s">
        <v>129</v>
      </c>
      <c r="G108" t="s">
        <v>39</v>
      </c>
      <c r="H108" t="s">
        <v>156</v>
      </c>
      <c r="I108">
        <v>5732</v>
      </c>
    </row>
    <row r="109" spans="1:9" x14ac:dyDescent="0.25">
      <c r="A109" s="167">
        <f>+COUNTIF($B$1:B109,Hoja1!$D$10)</f>
        <v>0</v>
      </c>
      <c r="B109">
        <v>5266</v>
      </c>
      <c r="C109">
        <v>2813</v>
      </c>
      <c r="D109">
        <v>2813</v>
      </c>
      <c r="E109" t="s">
        <v>168</v>
      </c>
      <c r="F109" t="s">
        <v>129</v>
      </c>
      <c r="G109" t="s">
        <v>138</v>
      </c>
      <c r="H109" t="s">
        <v>130</v>
      </c>
      <c r="I109">
        <v>1095</v>
      </c>
    </row>
    <row r="110" spans="1:9" x14ac:dyDescent="0.25">
      <c r="A110" s="167">
        <f>+COUNTIF($B$1:B110,Hoja1!$D$10)</f>
        <v>0</v>
      </c>
      <c r="B110">
        <v>5266</v>
      </c>
      <c r="C110">
        <v>3303</v>
      </c>
      <c r="D110">
        <v>3303</v>
      </c>
      <c r="E110" t="s">
        <v>201</v>
      </c>
      <c r="F110" t="s">
        <v>129</v>
      </c>
      <c r="G110" t="s">
        <v>39</v>
      </c>
      <c r="H110" t="s">
        <v>179</v>
      </c>
      <c r="I110">
        <v>1239</v>
      </c>
    </row>
    <row r="111" spans="1:9" x14ac:dyDescent="0.25">
      <c r="A111" s="167">
        <f>+COUNTIF($B$1:B111,Hoja1!$D$10)</f>
        <v>0</v>
      </c>
      <c r="B111">
        <v>5282</v>
      </c>
      <c r="C111">
        <v>2104</v>
      </c>
      <c r="D111">
        <v>2104</v>
      </c>
      <c r="E111" t="s">
        <v>155</v>
      </c>
      <c r="F111" t="s">
        <v>137</v>
      </c>
      <c r="G111" t="s">
        <v>39</v>
      </c>
      <c r="H111" t="s">
        <v>156</v>
      </c>
      <c r="I111">
        <v>8</v>
      </c>
    </row>
    <row r="112" spans="1:9" x14ac:dyDescent="0.25">
      <c r="A112" s="167">
        <f>+COUNTIF($B$1:B112,Hoja1!$D$10)</f>
        <v>0</v>
      </c>
      <c r="B112">
        <v>5306</v>
      </c>
      <c r="C112">
        <v>2104</v>
      </c>
      <c r="D112">
        <v>2104</v>
      </c>
      <c r="E112" t="s">
        <v>155</v>
      </c>
      <c r="F112" t="s">
        <v>137</v>
      </c>
      <c r="G112" t="s">
        <v>39</v>
      </c>
      <c r="H112" t="s">
        <v>156</v>
      </c>
      <c r="I112">
        <v>18</v>
      </c>
    </row>
    <row r="113" spans="1:9" x14ac:dyDescent="0.25">
      <c r="A113" s="167">
        <f>+COUNTIF($B$1:B113,Hoja1!$D$10)</f>
        <v>0</v>
      </c>
      <c r="B113">
        <v>5318</v>
      </c>
      <c r="C113">
        <v>9110</v>
      </c>
      <c r="D113">
        <v>9110</v>
      </c>
      <c r="E113" t="s">
        <v>186</v>
      </c>
      <c r="F113" t="s">
        <v>137</v>
      </c>
      <c r="G113" t="s">
        <v>39</v>
      </c>
      <c r="H113" t="s">
        <v>179</v>
      </c>
      <c r="I113">
        <v>115</v>
      </c>
    </row>
    <row r="114" spans="1:9" x14ac:dyDescent="0.25">
      <c r="A114" s="167">
        <f>+COUNTIF($B$1:B114,Hoja1!$D$10)</f>
        <v>0</v>
      </c>
      <c r="B114">
        <v>5360</v>
      </c>
      <c r="C114">
        <v>2829</v>
      </c>
      <c r="D114">
        <v>2829</v>
      </c>
      <c r="E114" t="s">
        <v>170</v>
      </c>
      <c r="F114" t="s">
        <v>137</v>
      </c>
      <c r="G114" t="s">
        <v>138</v>
      </c>
      <c r="H114" t="s">
        <v>156</v>
      </c>
      <c r="I114">
        <v>64</v>
      </c>
    </row>
    <row r="115" spans="1:9" x14ac:dyDescent="0.25">
      <c r="A115" s="167">
        <f>+COUNTIF($B$1:B115,Hoja1!$D$10)</f>
        <v>0</v>
      </c>
      <c r="B115">
        <v>5360</v>
      </c>
      <c r="C115">
        <v>3204</v>
      </c>
      <c r="D115">
        <v>3204</v>
      </c>
      <c r="E115" t="s">
        <v>174</v>
      </c>
      <c r="F115" t="s">
        <v>129</v>
      </c>
      <c r="G115" t="s">
        <v>39</v>
      </c>
      <c r="H115" t="s">
        <v>156</v>
      </c>
      <c r="I115">
        <v>1129</v>
      </c>
    </row>
    <row r="116" spans="1:9" x14ac:dyDescent="0.25">
      <c r="A116" s="167">
        <f>+COUNTIF($B$1:B116,Hoja1!$D$10)</f>
        <v>0</v>
      </c>
      <c r="B116">
        <v>5360</v>
      </c>
      <c r="C116">
        <v>9110</v>
      </c>
      <c r="D116">
        <v>9110</v>
      </c>
      <c r="E116" t="s">
        <v>186</v>
      </c>
      <c r="F116" t="s">
        <v>137</v>
      </c>
      <c r="G116" t="s">
        <v>39</v>
      </c>
      <c r="H116" t="s">
        <v>179</v>
      </c>
      <c r="I116">
        <v>5165</v>
      </c>
    </row>
    <row r="117" spans="1:9" x14ac:dyDescent="0.25">
      <c r="A117" s="167">
        <f>+COUNTIF($B$1:B117,Hoja1!$D$10)</f>
        <v>0</v>
      </c>
      <c r="B117">
        <v>5361</v>
      </c>
      <c r="C117">
        <v>2104</v>
      </c>
      <c r="D117">
        <v>2104</v>
      </c>
      <c r="E117" t="s">
        <v>155</v>
      </c>
      <c r="F117" t="s">
        <v>137</v>
      </c>
      <c r="G117" t="s">
        <v>39</v>
      </c>
      <c r="H117" t="s">
        <v>156</v>
      </c>
      <c r="I117">
        <v>43</v>
      </c>
    </row>
    <row r="118" spans="1:9" x14ac:dyDescent="0.25">
      <c r="A118" s="167">
        <f>+COUNTIF($B$1:B118,Hoja1!$D$10)</f>
        <v>0</v>
      </c>
      <c r="B118">
        <v>5364</v>
      </c>
      <c r="C118">
        <v>2104</v>
      </c>
      <c r="D118">
        <v>2104</v>
      </c>
      <c r="E118" t="s">
        <v>155</v>
      </c>
      <c r="F118" t="s">
        <v>137</v>
      </c>
      <c r="G118" t="s">
        <v>39</v>
      </c>
      <c r="H118" t="s">
        <v>156</v>
      </c>
      <c r="I118">
        <v>8</v>
      </c>
    </row>
    <row r="119" spans="1:9" x14ac:dyDescent="0.25">
      <c r="A119" s="167">
        <f>+COUNTIF($B$1:B119,Hoja1!$D$10)</f>
        <v>0</v>
      </c>
      <c r="B119">
        <v>5364</v>
      </c>
      <c r="C119">
        <v>9929</v>
      </c>
      <c r="D119">
        <v>9929</v>
      </c>
      <c r="E119" t="s">
        <v>194</v>
      </c>
      <c r="F119" t="s">
        <v>195</v>
      </c>
      <c r="G119" t="s">
        <v>39</v>
      </c>
      <c r="H119" t="s">
        <v>130</v>
      </c>
      <c r="I119">
        <v>1</v>
      </c>
    </row>
    <row r="120" spans="1:9" x14ac:dyDescent="0.25">
      <c r="A120" s="167">
        <f>+COUNTIF($B$1:B120,Hoja1!$D$10)</f>
        <v>0</v>
      </c>
      <c r="B120">
        <v>5376</v>
      </c>
      <c r="C120">
        <v>9110</v>
      </c>
      <c r="D120">
        <v>9110</v>
      </c>
      <c r="E120" t="s">
        <v>186</v>
      </c>
      <c r="F120" t="s">
        <v>137</v>
      </c>
      <c r="G120" t="s">
        <v>39</v>
      </c>
      <c r="H120" t="s">
        <v>179</v>
      </c>
      <c r="I120">
        <v>232</v>
      </c>
    </row>
    <row r="121" spans="1:9" x14ac:dyDescent="0.25">
      <c r="A121" s="167">
        <f>+COUNTIF($B$1:B121,Hoja1!$D$10)</f>
        <v>0</v>
      </c>
      <c r="B121">
        <v>5380</v>
      </c>
      <c r="C121">
        <v>2106</v>
      </c>
      <c r="D121">
        <v>2106</v>
      </c>
      <c r="E121" t="s">
        <v>202</v>
      </c>
      <c r="F121" t="s">
        <v>137</v>
      </c>
      <c r="G121" t="s">
        <v>39</v>
      </c>
      <c r="H121" t="s">
        <v>156</v>
      </c>
      <c r="I121">
        <v>353</v>
      </c>
    </row>
    <row r="122" spans="1:9" x14ac:dyDescent="0.25">
      <c r="A122" s="167">
        <f>+COUNTIF($B$1:B122,Hoja1!$D$10)</f>
        <v>0</v>
      </c>
      <c r="B122">
        <v>5390</v>
      </c>
      <c r="C122">
        <v>2104</v>
      </c>
      <c r="D122">
        <v>2104</v>
      </c>
      <c r="E122" t="s">
        <v>155</v>
      </c>
      <c r="F122" t="s">
        <v>137</v>
      </c>
      <c r="G122" t="s">
        <v>39</v>
      </c>
      <c r="H122" t="s">
        <v>156</v>
      </c>
      <c r="I122">
        <v>16</v>
      </c>
    </row>
    <row r="123" spans="1:9" x14ac:dyDescent="0.25">
      <c r="A123" s="167">
        <f>+COUNTIF($B$1:B123,Hoja1!$D$10)</f>
        <v>0</v>
      </c>
      <c r="B123">
        <v>5440</v>
      </c>
      <c r="C123">
        <v>3204</v>
      </c>
      <c r="D123">
        <v>3204</v>
      </c>
      <c r="E123" t="s">
        <v>174</v>
      </c>
      <c r="F123" t="s">
        <v>129</v>
      </c>
      <c r="G123" t="s">
        <v>39</v>
      </c>
      <c r="H123" t="s">
        <v>156</v>
      </c>
      <c r="I123">
        <v>16</v>
      </c>
    </row>
    <row r="124" spans="1:9" x14ac:dyDescent="0.25">
      <c r="A124" s="167">
        <f>+COUNTIF($B$1:B124,Hoja1!$D$10)</f>
        <v>0</v>
      </c>
      <c r="B124">
        <v>5440</v>
      </c>
      <c r="C124">
        <v>9124</v>
      </c>
      <c r="D124">
        <v>9124</v>
      </c>
      <c r="E124" t="s">
        <v>203</v>
      </c>
      <c r="F124" t="s">
        <v>129</v>
      </c>
      <c r="G124" t="s">
        <v>138</v>
      </c>
      <c r="H124" t="s">
        <v>179</v>
      </c>
      <c r="I124">
        <v>84</v>
      </c>
    </row>
    <row r="125" spans="1:9" x14ac:dyDescent="0.25">
      <c r="A125" s="167">
        <f>+COUNTIF($B$1:B125,Hoja1!$D$10)</f>
        <v>0</v>
      </c>
      <c r="B125">
        <v>5480</v>
      </c>
      <c r="C125">
        <v>2104</v>
      </c>
      <c r="D125">
        <v>2104</v>
      </c>
      <c r="E125" t="s">
        <v>155</v>
      </c>
      <c r="F125" t="s">
        <v>137</v>
      </c>
      <c r="G125" t="s">
        <v>39</v>
      </c>
      <c r="H125" t="s">
        <v>156</v>
      </c>
      <c r="I125">
        <v>8</v>
      </c>
    </row>
    <row r="126" spans="1:9" x14ac:dyDescent="0.25">
      <c r="A126" s="167">
        <f>+COUNTIF($B$1:B126,Hoja1!$D$10)</f>
        <v>0</v>
      </c>
      <c r="B126">
        <v>5490</v>
      </c>
      <c r="C126">
        <v>2104</v>
      </c>
      <c r="D126">
        <v>2104</v>
      </c>
      <c r="E126" t="s">
        <v>155</v>
      </c>
      <c r="F126" t="s">
        <v>137</v>
      </c>
      <c r="G126" t="s">
        <v>39</v>
      </c>
      <c r="H126" t="s">
        <v>156</v>
      </c>
      <c r="I126">
        <v>13</v>
      </c>
    </row>
    <row r="127" spans="1:9" x14ac:dyDescent="0.25">
      <c r="A127" s="167">
        <f>+COUNTIF($B$1:B127,Hoja1!$D$10)</f>
        <v>0</v>
      </c>
      <c r="B127">
        <v>5579</v>
      </c>
      <c r="C127">
        <v>1201</v>
      </c>
      <c r="D127">
        <v>1201</v>
      </c>
      <c r="E127" t="s">
        <v>133</v>
      </c>
      <c r="F127" t="s">
        <v>129</v>
      </c>
      <c r="G127" t="s">
        <v>39</v>
      </c>
      <c r="H127" t="s">
        <v>130</v>
      </c>
      <c r="I127">
        <v>98</v>
      </c>
    </row>
    <row r="128" spans="1:9" x14ac:dyDescent="0.25">
      <c r="A128" s="167">
        <f>+COUNTIF($B$1:B128,Hoja1!$D$10)</f>
        <v>0</v>
      </c>
      <c r="B128">
        <v>5579</v>
      </c>
      <c r="C128">
        <v>1201</v>
      </c>
      <c r="D128">
        <v>1222</v>
      </c>
      <c r="E128" t="s">
        <v>133</v>
      </c>
      <c r="F128" t="s">
        <v>129</v>
      </c>
      <c r="G128" t="s">
        <v>39</v>
      </c>
      <c r="H128" t="s">
        <v>130</v>
      </c>
      <c r="I128">
        <v>52</v>
      </c>
    </row>
    <row r="129" spans="1:9" x14ac:dyDescent="0.25">
      <c r="A129" s="167">
        <f>+COUNTIF($B$1:B129,Hoja1!$D$10)</f>
        <v>0</v>
      </c>
      <c r="B129">
        <v>5579</v>
      </c>
      <c r="C129">
        <v>1201</v>
      </c>
      <c r="D129">
        <v>1223</v>
      </c>
      <c r="E129" t="s">
        <v>133</v>
      </c>
      <c r="F129" t="s">
        <v>129</v>
      </c>
      <c r="G129" t="s">
        <v>39</v>
      </c>
      <c r="H129" t="s">
        <v>130</v>
      </c>
      <c r="I129">
        <v>39</v>
      </c>
    </row>
    <row r="130" spans="1:9" x14ac:dyDescent="0.25">
      <c r="A130" s="167">
        <f>+COUNTIF($B$1:B130,Hoja1!$D$10)</f>
        <v>0</v>
      </c>
      <c r="B130">
        <v>5579</v>
      </c>
      <c r="C130">
        <v>2104</v>
      </c>
      <c r="D130">
        <v>2104</v>
      </c>
      <c r="E130" t="s">
        <v>155</v>
      </c>
      <c r="F130" t="s">
        <v>137</v>
      </c>
      <c r="G130" t="s">
        <v>39</v>
      </c>
      <c r="H130" t="s">
        <v>156</v>
      </c>
      <c r="I130">
        <v>10</v>
      </c>
    </row>
    <row r="131" spans="1:9" x14ac:dyDescent="0.25">
      <c r="A131" s="167">
        <f>+COUNTIF($B$1:B131,Hoja1!$D$10)</f>
        <v>0</v>
      </c>
      <c r="B131">
        <v>5579</v>
      </c>
      <c r="C131">
        <v>9110</v>
      </c>
      <c r="D131">
        <v>9110</v>
      </c>
      <c r="E131" t="s">
        <v>186</v>
      </c>
      <c r="F131" t="s">
        <v>137</v>
      </c>
      <c r="G131" t="s">
        <v>39</v>
      </c>
      <c r="H131" t="s">
        <v>179</v>
      </c>
      <c r="I131">
        <v>1298</v>
      </c>
    </row>
    <row r="132" spans="1:9" x14ac:dyDescent="0.25">
      <c r="A132" s="167">
        <f>+COUNTIF($B$1:B132,Hoja1!$D$10)</f>
        <v>0</v>
      </c>
      <c r="B132">
        <v>5615</v>
      </c>
      <c r="C132">
        <v>1712</v>
      </c>
      <c r="D132">
        <v>1712</v>
      </c>
      <c r="E132" t="s">
        <v>143</v>
      </c>
      <c r="F132" t="s">
        <v>129</v>
      </c>
      <c r="G132" t="s">
        <v>138</v>
      </c>
      <c r="H132" t="s">
        <v>130</v>
      </c>
      <c r="I132">
        <v>13</v>
      </c>
    </row>
    <row r="133" spans="1:9" x14ac:dyDescent="0.25">
      <c r="A133" s="167">
        <f>+COUNTIF($B$1:B133,Hoja1!$D$10)</f>
        <v>0</v>
      </c>
      <c r="B133">
        <v>5615</v>
      </c>
      <c r="C133">
        <v>1726</v>
      </c>
      <c r="D133">
        <v>1726</v>
      </c>
      <c r="E133" t="s">
        <v>146</v>
      </c>
      <c r="F133" t="s">
        <v>129</v>
      </c>
      <c r="G133" t="s">
        <v>138</v>
      </c>
      <c r="H133" t="s">
        <v>130</v>
      </c>
      <c r="I133">
        <v>4280</v>
      </c>
    </row>
    <row r="134" spans="1:9" x14ac:dyDescent="0.25">
      <c r="A134" s="167">
        <f>+COUNTIF($B$1:B134,Hoja1!$D$10)</f>
        <v>0</v>
      </c>
      <c r="B134">
        <v>5615</v>
      </c>
      <c r="C134">
        <v>2209</v>
      </c>
      <c r="D134">
        <v>2209</v>
      </c>
      <c r="E134" t="s">
        <v>158</v>
      </c>
      <c r="F134" t="s">
        <v>129</v>
      </c>
      <c r="G134" t="s">
        <v>39</v>
      </c>
      <c r="H134" t="s">
        <v>156</v>
      </c>
      <c r="I134">
        <v>1197</v>
      </c>
    </row>
    <row r="135" spans="1:9" x14ac:dyDescent="0.25">
      <c r="A135" s="167">
        <f>+COUNTIF($B$1:B135,Hoja1!$D$10)</f>
        <v>0</v>
      </c>
      <c r="B135">
        <v>5615</v>
      </c>
      <c r="C135">
        <v>2747</v>
      </c>
      <c r="D135">
        <v>2747</v>
      </c>
      <c r="E135" t="s">
        <v>166</v>
      </c>
      <c r="F135" t="s">
        <v>129</v>
      </c>
      <c r="G135" t="s">
        <v>138</v>
      </c>
      <c r="H135" t="s">
        <v>156</v>
      </c>
      <c r="I135">
        <v>68</v>
      </c>
    </row>
    <row r="136" spans="1:9" x14ac:dyDescent="0.25">
      <c r="A136" s="167">
        <f>+COUNTIF($B$1:B136,Hoja1!$D$10)</f>
        <v>0</v>
      </c>
      <c r="B136">
        <v>5615</v>
      </c>
      <c r="C136">
        <v>2833</v>
      </c>
      <c r="D136">
        <v>2833</v>
      </c>
      <c r="E136" t="s">
        <v>171</v>
      </c>
      <c r="F136" t="s">
        <v>129</v>
      </c>
      <c r="G136" t="s">
        <v>138</v>
      </c>
      <c r="H136" t="s">
        <v>156</v>
      </c>
      <c r="I136">
        <v>407</v>
      </c>
    </row>
    <row r="137" spans="1:9" x14ac:dyDescent="0.25">
      <c r="A137" s="167">
        <f>+COUNTIF($B$1:B137,Hoja1!$D$10)</f>
        <v>0</v>
      </c>
      <c r="B137">
        <v>5615</v>
      </c>
      <c r="C137">
        <v>9110</v>
      </c>
      <c r="D137">
        <v>9110</v>
      </c>
      <c r="E137" t="s">
        <v>186</v>
      </c>
      <c r="F137" t="s">
        <v>137</v>
      </c>
      <c r="G137" t="s">
        <v>39</v>
      </c>
      <c r="H137" t="s">
        <v>179</v>
      </c>
      <c r="I137">
        <v>4582</v>
      </c>
    </row>
    <row r="138" spans="1:9" x14ac:dyDescent="0.25">
      <c r="A138" s="167">
        <f>+COUNTIF($B$1:B138,Hoja1!$D$10)</f>
        <v>0</v>
      </c>
      <c r="B138">
        <v>5631</v>
      </c>
      <c r="C138">
        <v>1722</v>
      </c>
      <c r="D138">
        <v>1722</v>
      </c>
      <c r="E138" t="s">
        <v>204</v>
      </c>
      <c r="F138" t="s">
        <v>153</v>
      </c>
      <c r="G138" t="s">
        <v>138</v>
      </c>
      <c r="H138" t="s">
        <v>130</v>
      </c>
      <c r="I138">
        <v>34</v>
      </c>
    </row>
    <row r="139" spans="1:9" x14ac:dyDescent="0.25">
      <c r="A139" s="167">
        <f>+COUNTIF($B$1:B139,Hoja1!$D$10)</f>
        <v>0</v>
      </c>
      <c r="B139">
        <v>5631</v>
      </c>
      <c r="C139">
        <v>2709</v>
      </c>
      <c r="D139">
        <v>2709</v>
      </c>
      <c r="E139" t="s">
        <v>205</v>
      </c>
      <c r="F139" t="s">
        <v>137</v>
      </c>
      <c r="G139" t="s">
        <v>138</v>
      </c>
      <c r="H139" t="s">
        <v>156</v>
      </c>
      <c r="I139">
        <v>700</v>
      </c>
    </row>
    <row r="140" spans="1:9" x14ac:dyDescent="0.25">
      <c r="A140" s="167">
        <f>+COUNTIF($B$1:B140,Hoja1!$D$10)</f>
        <v>0</v>
      </c>
      <c r="B140">
        <v>5631</v>
      </c>
      <c r="C140">
        <v>2727</v>
      </c>
      <c r="D140">
        <v>2727</v>
      </c>
      <c r="E140" t="s">
        <v>206</v>
      </c>
      <c r="F140" t="s">
        <v>129</v>
      </c>
      <c r="G140" t="s">
        <v>138</v>
      </c>
      <c r="H140" t="s">
        <v>156</v>
      </c>
      <c r="I140">
        <v>4639</v>
      </c>
    </row>
    <row r="141" spans="1:9" x14ac:dyDescent="0.25">
      <c r="A141" s="167">
        <f>+COUNTIF($B$1:B141,Hoja1!$D$10)</f>
        <v>0</v>
      </c>
      <c r="B141">
        <v>5631</v>
      </c>
      <c r="C141">
        <v>2832</v>
      </c>
      <c r="D141">
        <v>2832</v>
      </c>
      <c r="E141" t="s">
        <v>207</v>
      </c>
      <c r="F141" t="s">
        <v>150</v>
      </c>
      <c r="G141" t="s">
        <v>138</v>
      </c>
      <c r="H141" t="s">
        <v>130</v>
      </c>
      <c r="I141">
        <v>20</v>
      </c>
    </row>
    <row r="142" spans="1:9" x14ac:dyDescent="0.25">
      <c r="A142" s="167">
        <f>+COUNTIF($B$1:B142,Hoja1!$D$10)</f>
        <v>0</v>
      </c>
      <c r="B142">
        <v>5631</v>
      </c>
      <c r="C142">
        <v>9127</v>
      </c>
      <c r="D142">
        <v>9127</v>
      </c>
      <c r="E142" t="s">
        <v>208</v>
      </c>
      <c r="F142" t="s">
        <v>129</v>
      </c>
      <c r="G142" t="s">
        <v>138</v>
      </c>
      <c r="H142" t="s">
        <v>156</v>
      </c>
      <c r="I142">
        <v>807</v>
      </c>
    </row>
    <row r="143" spans="1:9" x14ac:dyDescent="0.25">
      <c r="A143" s="167">
        <f>+COUNTIF($B$1:B143,Hoja1!$D$10)</f>
        <v>0</v>
      </c>
      <c r="B143">
        <v>5649</v>
      </c>
      <c r="C143">
        <v>2104</v>
      </c>
      <c r="D143">
        <v>2104</v>
      </c>
      <c r="E143" t="s">
        <v>155</v>
      </c>
      <c r="F143" t="s">
        <v>137</v>
      </c>
      <c r="G143" t="s">
        <v>39</v>
      </c>
      <c r="H143" t="s">
        <v>156</v>
      </c>
      <c r="I143">
        <v>11</v>
      </c>
    </row>
    <row r="144" spans="1:9" x14ac:dyDescent="0.25">
      <c r="A144" s="167">
        <f>+COUNTIF($B$1:B144,Hoja1!$D$10)</f>
        <v>0</v>
      </c>
      <c r="B144">
        <v>5656</v>
      </c>
      <c r="C144">
        <v>2104</v>
      </c>
      <c r="D144">
        <v>2104</v>
      </c>
      <c r="E144" t="s">
        <v>155</v>
      </c>
      <c r="F144" t="s">
        <v>137</v>
      </c>
      <c r="G144" t="s">
        <v>39</v>
      </c>
      <c r="H144" t="s">
        <v>156</v>
      </c>
      <c r="I144">
        <v>3</v>
      </c>
    </row>
    <row r="145" spans="1:9" x14ac:dyDescent="0.25">
      <c r="A145" s="167">
        <f>+COUNTIF($B$1:B145,Hoja1!$D$10)</f>
        <v>0</v>
      </c>
      <c r="B145">
        <v>5659</v>
      </c>
      <c r="C145">
        <v>1207</v>
      </c>
      <c r="D145">
        <v>1207</v>
      </c>
      <c r="E145" t="s">
        <v>134</v>
      </c>
      <c r="F145" t="s">
        <v>135</v>
      </c>
      <c r="G145" t="s">
        <v>39</v>
      </c>
      <c r="H145" t="s">
        <v>130</v>
      </c>
      <c r="I145">
        <v>22</v>
      </c>
    </row>
    <row r="146" spans="1:9" x14ac:dyDescent="0.25">
      <c r="A146" s="167">
        <f>+COUNTIF($B$1:B146,Hoja1!$D$10)</f>
        <v>0</v>
      </c>
      <c r="B146">
        <v>5664</v>
      </c>
      <c r="C146">
        <v>9110</v>
      </c>
      <c r="D146">
        <v>9110</v>
      </c>
      <c r="E146" t="s">
        <v>186</v>
      </c>
      <c r="F146" t="s">
        <v>137</v>
      </c>
      <c r="G146" t="s">
        <v>39</v>
      </c>
      <c r="H146" t="s">
        <v>179</v>
      </c>
      <c r="I146">
        <v>29</v>
      </c>
    </row>
    <row r="147" spans="1:9" x14ac:dyDescent="0.25">
      <c r="A147" s="167">
        <f>+COUNTIF($B$1:B147,Hoja1!$D$10)</f>
        <v>0</v>
      </c>
      <c r="B147">
        <v>5665</v>
      </c>
      <c r="C147">
        <v>2104</v>
      </c>
      <c r="D147">
        <v>2104</v>
      </c>
      <c r="E147" t="s">
        <v>155</v>
      </c>
      <c r="F147" t="s">
        <v>137</v>
      </c>
      <c r="G147" t="s">
        <v>39</v>
      </c>
      <c r="H147" t="s">
        <v>156</v>
      </c>
      <c r="I147">
        <v>7</v>
      </c>
    </row>
    <row r="148" spans="1:9" x14ac:dyDescent="0.25">
      <c r="A148" s="167">
        <f>+COUNTIF($B$1:B148,Hoja1!$D$10)</f>
        <v>0</v>
      </c>
      <c r="B148">
        <v>5686</v>
      </c>
      <c r="C148">
        <v>1726</v>
      </c>
      <c r="D148">
        <v>1726</v>
      </c>
      <c r="E148" t="s">
        <v>146</v>
      </c>
      <c r="F148" t="s">
        <v>129</v>
      </c>
      <c r="G148" t="s">
        <v>138</v>
      </c>
      <c r="H148" t="s">
        <v>130</v>
      </c>
      <c r="I148">
        <v>19</v>
      </c>
    </row>
    <row r="149" spans="1:9" x14ac:dyDescent="0.25">
      <c r="A149" s="167">
        <f>+COUNTIF($B$1:B149,Hoja1!$D$10)</f>
        <v>0</v>
      </c>
      <c r="B149">
        <v>5686</v>
      </c>
      <c r="C149">
        <v>2732</v>
      </c>
      <c r="D149">
        <v>2732</v>
      </c>
      <c r="E149" t="s">
        <v>209</v>
      </c>
      <c r="F149" t="s">
        <v>129</v>
      </c>
      <c r="G149" t="s">
        <v>138</v>
      </c>
      <c r="H149" t="s">
        <v>156</v>
      </c>
      <c r="I149">
        <v>4593</v>
      </c>
    </row>
    <row r="150" spans="1:9" x14ac:dyDescent="0.25">
      <c r="A150" s="167">
        <f>+COUNTIF($B$1:B150,Hoja1!$D$10)</f>
        <v>0</v>
      </c>
      <c r="B150">
        <v>5686</v>
      </c>
      <c r="C150">
        <v>9110</v>
      </c>
      <c r="D150">
        <v>9110</v>
      </c>
      <c r="E150" t="s">
        <v>186</v>
      </c>
      <c r="F150" t="s">
        <v>137</v>
      </c>
      <c r="G150" t="s">
        <v>39</v>
      </c>
      <c r="H150" t="s">
        <v>179</v>
      </c>
      <c r="I150">
        <v>218</v>
      </c>
    </row>
    <row r="151" spans="1:9" x14ac:dyDescent="0.25">
      <c r="A151" s="167">
        <f>+COUNTIF($B$1:B151,Hoja1!$D$10)</f>
        <v>0</v>
      </c>
      <c r="B151">
        <v>5697</v>
      </c>
      <c r="C151">
        <v>2104</v>
      </c>
      <c r="D151">
        <v>2104</v>
      </c>
      <c r="E151" t="s">
        <v>155</v>
      </c>
      <c r="F151" t="s">
        <v>137</v>
      </c>
      <c r="G151" t="s">
        <v>39</v>
      </c>
      <c r="H151" t="s">
        <v>156</v>
      </c>
      <c r="I151">
        <v>33</v>
      </c>
    </row>
    <row r="152" spans="1:9" x14ac:dyDescent="0.25">
      <c r="A152" s="167">
        <f>+COUNTIF($B$1:B152,Hoja1!$D$10)</f>
        <v>0</v>
      </c>
      <c r="B152">
        <v>5697</v>
      </c>
      <c r="C152">
        <v>9110</v>
      </c>
      <c r="D152">
        <v>9110</v>
      </c>
      <c r="E152" t="s">
        <v>186</v>
      </c>
      <c r="F152" t="s">
        <v>137</v>
      </c>
      <c r="G152" t="s">
        <v>39</v>
      </c>
      <c r="H152" t="s">
        <v>179</v>
      </c>
      <c r="I152">
        <v>21</v>
      </c>
    </row>
    <row r="153" spans="1:9" x14ac:dyDescent="0.25">
      <c r="A153" s="167">
        <f>+COUNTIF($B$1:B153,Hoja1!$D$10)</f>
        <v>0</v>
      </c>
      <c r="B153">
        <v>5736</v>
      </c>
      <c r="C153">
        <v>1201</v>
      </c>
      <c r="D153">
        <v>1201</v>
      </c>
      <c r="E153" t="s">
        <v>133</v>
      </c>
      <c r="F153" t="s">
        <v>129</v>
      </c>
      <c r="G153" t="s">
        <v>39</v>
      </c>
      <c r="H153" t="s">
        <v>130</v>
      </c>
      <c r="I153">
        <v>125</v>
      </c>
    </row>
    <row r="154" spans="1:9" x14ac:dyDescent="0.25">
      <c r="A154" s="167">
        <f>+COUNTIF($B$1:B154,Hoja1!$D$10)</f>
        <v>0</v>
      </c>
      <c r="B154">
        <v>5756</v>
      </c>
      <c r="C154">
        <v>1201</v>
      </c>
      <c r="D154">
        <v>1201</v>
      </c>
      <c r="E154" t="s">
        <v>133</v>
      </c>
      <c r="F154" t="s">
        <v>129</v>
      </c>
      <c r="G154" t="s">
        <v>39</v>
      </c>
      <c r="H154" t="s">
        <v>130</v>
      </c>
      <c r="I154">
        <v>123</v>
      </c>
    </row>
    <row r="155" spans="1:9" x14ac:dyDescent="0.25">
      <c r="A155" s="167">
        <f>+COUNTIF($B$1:B155,Hoja1!$D$10)</f>
        <v>0</v>
      </c>
      <c r="B155">
        <v>5756</v>
      </c>
      <c r="C155">
        <v>2104</v>
      </c>
      <c r="D155">
        <v>2104</v>
      </c>
      <c r="E155" t="s">
        <v>155</v>
      </c>
      <c r="F155" t="s">
        <v>137</v>
      </c>
      <c r="G155" t="s">
        <v>39</v>
      </c>
      <c r="H155" t="s">
        <v>156</v>
      </c>
      <c r="I155">
        <v>7</v>
      </c>
    </row>
    <row r="156" spans="1:9" x14ac:dyDescent="0.25">
      <c r="A156" s="167">
        <f>+COUNTIF($B$1:B156,Hoja1!$D$10)</f>
        <v>0</v>
      </c>
      <c r="B156">
        <v>5756</v>
      </c>
      <c r="C156">
        <v>9110</v>
      </c>
      <c r="D156">
        <v>9110</v>
      </c>
      <c r="E156" t="s">
        <v>186</v>
      </c>
      <c r="F156" t="s">
        <v>137</v>
      </c>
      <c r="G156" t="s">
        <v>39</v>
      </c>
      <c r="H156" t="s">
        <v>179</v>
      </c>
      <c r="I156">
        <v>23</v>
      </c>
    </row>
    <row r="157" spans="1:9" x14ac:dyDescent="0.25">
      <c r="A157" s="167">
        <f>+COUNTIF($B$1:B157,Hoja1!$D$10)</f>
        <v>0</v>
      </c>
      <c r="B157">
        <v>5809</v>
      </c>
      <c r="C157">
        <v>2104</v>
      </c>
      <c r="D157">
        <v>2104</v>
      </c>
      <c r="E157" t="s">
        <v>155</v>
      </c>
      <c r="F157" t="s">
        <v>137</v>
      </c>
      <c r="G157" t="s">
        <v>39</v>
      </c>
      <c r="H157" t="s">
        <v>156</v>
      </c>
      <c r="I157">
        <v>12</v>
      </c>
    </row>
    <row r="158" spans="1:9" x14ac:dyDescent="0.25">
      <c r="A158" s="167">
        <f>+COUNTIF($B$1:B158,Hoja1!$D$10)</f>
        <v>0</v>
      </c>
      <c r="B158">
        <v>5837</v>
      </c>
      <c r="C158">
        <v>1201</v>
      </c>
      <c r="D158">
        <v>1201</v>
      </c>
      <c r="E158" t="s">
        <v>133</v>
      </c>
      <c r="F158" t="s">
        <v>129</v>
      </c>
      <c r="G158" t="s">
        <v>39</v>
      </c>
      <c r="H158" t="s">
        <v>130</v>
      </c>
      <c r="I158">
        <v>481</v>
      </c>
    </row>
    <row r="159" spans="1:9" x14ac:dyDescent="0.25">
      <c r="A159" s="167">
        <f>+COUNTIF($B$1:B159,Hoja1!$D$10)</f>
        <v>0</v>
      </c>
      <c r="B159">
        <v>5837</v>
      </c>
      <c r="C159">
        <v>1201</v>
      </c>
      <c r="D159">
        <v>1219</v>
      </c>
      <c r="E159" t="s">
        <v>133</v>
      </c>
      <c r="F159" t="s">
        <v>129</v>
      </c>
      <c r="G159" t="s">
        <v>39</v>
      </c>
      <c r="H159" t="s">
        <v>130</v>
      </c>
      <c r="I159">
        <v>3</v>
      </c>
    </row>
    <row r="160" spans="1:9" x14ac:dyDescent="0.25">
      <c r="A160" s="167">
        <f>+COUNTIF($B$1:B160,Hoja1!$D$10)</f>
        <v>0</v>
      </c>
      <c r="B160">
        <v>5837</v>
      </c>
      <c r="C160">
        <v>1201</v>
      </c>
      <c r="D160">
        <v>1223</v>
      </c>
      <c r="E160" t="s">
        <v>133</v>
      </c>
      <c r="F160" t="s">
        <v>129</v>
      </c>
      <c r="G160" t="s">
        <v>39</v>
      </c>
      <c r="H160" t="s">
        <v>130</v>
      </c>
      <c r="I160">
        <v>124</v>
      </c>
    </row>
    <row r="161" spans="1:9" x14ac:dyDescent="0.25">
      <c r="A161" s="167">
        <f>+COUNTIF($B$1:B161,Hoja1!$D$10)</f>
        <v>0</v>
      </c>
      <c r="B161">
        <v>5837</v>
      </c>
      <c r="C161">
        <v>2102</v>
      </c>
      <c r="D161">
        <v>2102</v>
      </c>
      <c r="E161" t="s">
        <v>154</v>
      </c>
      <c r="F161" t="s">
        <v>137</v>
      </c>
      <c r="G161" t="s">
        <v>39</v>
      </c>
      <c r="H161" t="s">
        <v>130</v>
      </c>
      <c r="I161">
        <v>3295</v>
      </c>
    </row>
    <row r="162" spans="1:9" x14ac:dyDescent="0.25">
      <c r="A162" s="167">
        <f>+COUNTIF($B$1:B162,Hoja1!$D$10)</f>
        <v>0</v>
      </c>
      <c r="B162">
        <v>5837</v>
      </c>
      <c r="C162">
        <v>2104</v>
      </c>
      <c r="D162">
        <v>2104</v>
      </c>
      <c r="E162" t="s">
        <v>155</v>
      </c>
      <c r="F162" t="s">
        <v>137</v>
      </c>
      <c r="G162" t="s">
        <v>39</v>
      </c>
      <c r="H162" t="s">
        <v>156</v>
      </c>
      <c r="I162">
        <v>41</v>
      </c>
    </row>
    <row r="163" spans="1:9" x14ac:dyDescent="0.25">
      <c r="A163" s="167">
        <f>+COUNTIF($B$1:B163,Hoja1!$D$10)</f>
        <v>0</v>
      </c>
      <c r="B163">
        <v>5847</v>
      </c>
      <c r="C163">
        <v>3204</v>
      </c>
      <c r="D163">
        <v>3204</v>
      </c>
      <c r="E163" t="s">
        <v>174</v>
      </c>
      <c r="F163" t="s">
        <v>129</v>
      </c>
      <c r="G163" t="s">
        <v>39</v>
      </c>
      <c r="H163" t="s">
        <v>156</v>
      </c>
      <c r="I163">
        <v>31</v>
      </c>
    </row>
    <row r="164" spans="1:9" x14ac:dyDescent="0.25">
      <c r="A164" s="167">
        <f>+COUNTIF($B$1:B164,Hoja1!$D$10)</f>
        <v>0</v>
      </c>
      <c r="B164">
        <v>5854</v>
      </c>
      <c r="C164">
        <v>2104</v>
      </c>
      <c r="D164">
        <v>2104</v>
      </c>
      <c r="E164" t="s">
        <v>155</v>
      </c>
      <c r="F164" t="s">
        <v>137</v>
      </c>
      <c r="G164" t="s">
        <v>39</v>
      </c>
      <c r="H164" t="s">
        <v>156</v>
      </c>
      <c r="I164">
        <v>6</v>
      </c>
    </row>
    <row r="165" spans="1:9" x14ac:dyDescent="0.25">
      <c r="A165" s="167">
        <f>+COUNTIF($B$1:B165,Hoja1!$D$10)</f>
        <v>0</v>
      </c>
      <c r="B165">
        <v>5858</v>
      </c>
      <c r="C165">
        <v>2104</v>
      </c>
      <c r="D165">
        <v>2104</v>
      </c>
      <c r="E165" t="s">
        <v>155</v>
      </c>
      <c r="F165" t="s">
        <v>137</v>
      </c>
      <c r="G165" t="s">
        <v>39</v>
      </c>
      <c r="H165" t="s">
        <v>156</v>
      </c>
      <c r="I165">
        <v>11</v>
      </c>
    </row>
    <row r="166" spans="1:9" x14ac:dyDescent="0.25">
      <c r="A166" s="167">
        <f>+COUNTIF($B$1:B166,Hoja1!$D$10)</f>
        <v>0</v>
      </c>
      <c r="B166">
        <v>5887</v>
      </c>
      <c r="C166">
        <v>1201</v>
      </c>
      <c r="D166">
        <v>1201</v>
      </c>
      <c r="E166" t="s">
        <v>133</v>
      </c>
      <c r="F166" t="s">
        <v>129</v>
      </c>
      <c r="G166" t="s">
        <v>39</v>
      </c>
      <c r="H166" t="s">
        <v>130</v>
      </c>
      <c r="I166">
        <v>253</v>
      </c>
    </row>
    <row r="167" spans="1:9" x14ac:dyDescent="0.25">
      <c r="A167" s="167">
        <f>+COUNTIF($B$1:B167,Hoja1!$D$10)</f>
        <v>0</v>
      </c>
      <c r="B167">
        <v>5887</v>
      </c>
      <c r="C167">
        <v>2104</v>
      </c>
      <c r="D167">
        <v>2104</v>
      </c>
      <c r="E167" t="s">
        <v>155</v>
      </c>
      <c r="F167" t="s">
        <v>137</v>
      </c>
      <c r="G167" t="s">
        <v>39</v>
      </c>
      <c r="H167" t="s">
        <v>156</v>
      </c>
      <c r="I167">
        <v>10</v>
      </c>
    </row>
    <row r="168" spans="1:9" x14ac:dyDescent="0.25">
      <c r="A168" s="167">
        <f>+COUNTIF($B$1:B168,Hoja1!$D$10)</f>
        <v>0</v>
      </c>
      <c r="B168">
        <v>8001</v>
      </c>
      <c r="C168">
        <v>1202</v>
      </c>
      <c r="D168">
        <v>1202</v>
      </c>
      <c r="E168" t="s">
        <v>210</v>
      </c>
      <c r="F168" t="s">
        <v>190</v>
      </c>
      <c r="G168" t="s">
        <v>39</v>
      </c>
      <c r="H168" t="s">
        <v>130</v>
      </c>
      <c r="I168">
        <v>10555</v>
      </c>
    </row>
    <row r="169" spans="1:9" x14ac:dyDescent="0.25">
      <c r="A169" s="167">
        <f>+COUNTIF($B$1:B169,Hoja1!$D$10)</f>
        <v>0</v>
      </c>
      <c r="B169">
        <v>8001</v>
      </c>
      <c r="C169">
        <v>1204</v>
      </c>
      <c r="D169">
        <v>1204</v>
      </c>
      <c r="E169" t="s">
        <v>211</v>
      </c>
      <c r="F169" t="s">
        <v>150</v>
      </c>
      <c r="G169" t="s">
        <v>39</v>
      </c>
      <c r="H169" t="s">
        <v>130</v>
      </c>
      <c r="I169">
        <v>11</v>
      </c>
    </row>
    <row r="170" spans="1:9" x14ac:dyDescent="0.25">
      <c r="A170" s="167">
        <f>+COUNTIF($B$1:B170,Hoja1!$D$10)</f>
        <v>0</v>
      </c>
      <c r="B170">
        <v>8001</v>
      </c>
      <c r="C170">
        <v>1207</v>
      </c>
      <c r="D170">
        <v>1207</v>
      </c>
      <c r="E170" t="s">
        <v>134</v>
      </c>
      <c r="F170" t="s">
        <v>135</v>
      </c>
      <c r="G170" t="s">
        <v>39</v>
      </c>
      <c r="H170" t="s">
        <v>130</v>
      </c>
      <c r="I170">
        <v>566</v>
      </c>
    </row>
    <row r="171" spans="1:9" x14ac:dyDescent="0.25">
      <c r="A171" s="167">
        <f>+COUNTIF($B$1:B171,Hoja1!$D$10)</f>
        <v>0</v>
      </c>
      <c r="B171">
        <v>8001</v>
      </c>
      <c r="C171">
        <v>1701</v>
      </c>
      <c r="D171">
        <v>1701</v>
      </c>
      <c r="E171" t="s">
        <v>212</v>
      </c>
      <c r="F171" t="s">
        <v>137</v>
      </c>
      <c r="G171" t="s">
        <v>138</v>
      </c>
      <c r="H171" t="s">
        <v>130</v>
      </c>
      <c r="I171">
        <v>11</v>
      </c>
    </row>
    <row r="172" spans="1:9" x14ac:dyDescent="0.25">
      <c r="A172" s="167">
        <f>+COUNTIF($B$1:B172,Hoja1!$D$10)</f>
        <v>0</v>
      </c>
      <c r="B172">
        <v>8001</v>
      </c>
      <c r="C172">
        <v>1701</v>
      </c>
      <c r="D172">
        <v>1702</v>
      </c>
      <c r="E172" t="s">
        <v>212</v>
      </c>
      <c r="F172" t="s">
        <v>213</v>
      </c>
      <c r="G172" t="s">
        <v>138</v>
      </c>
      <c r="H172" t="s">
        <v>130</v>
      </c>
      <c r="I172">
        <v>15</v>
      </c>
    </row>
    <row r="173" spans="1:9" x14ac:dyDescent="0.25">
      <c r="A173" s="167">
        <f>+COUNTIF($B$1:B173,Hoja1!$D$10)</f>
        <v>0</v>
      </c>
      <c r="B173">
        <v>8001</v>
      </c>
      <c r="C173">
        <v>1704</v>
      </c>
      <c r="D173">
        <v>1704</v>
      </c>
      <c r="E173" t="s">
        <v>136</v>
      </c>
      <c r="F173" t="s">
        <v>137</v>
      </c>
      <c r="G173" t="s">
        <v>138</v>
      </c>
      <c r="H173" t="s">
        <v>130</v>
      </c>
      <c r="I173">
        <v>82</v>
      </c>
    </row>
    <row r="174" spans="1:9" x14ac:dyDescent="0.25">
      <c r="A174" s="167">
        <f>+COUNTIF($B$1:B174,Hoja1!$D$10)</f>
        <v>0</v>
      </c>
      <c r="B174">
        <v>8001</v>
      </c>
      <c r="C174">
        <v>1706</v>
      </c>
      <c r="D174">
        <v>1706</v>
      </c>
      <c r="E174" t="s">
        <v>139</v>
      </c>
      <c r="F174" t="s">
        <v>137</v>
      </c>
      <c r="G174" t="s">
        <v>138</v>
      </c>
      <c r="H174" t="s">
        <v>130</v>
      </c>
      <c r="I174">
        <v>189</v>
      </c>
    </row>
    <row r="175" spans="1:9" x14ac:dyDescent="0.25">
      <c r="A175" s="167">
        <f>+COUNTIF($B$1:B175,Hoja1!$D$10)</f>
        <v>0</v>
      </c>
      <c r="B175">
        <v>8001</v>
      </c>
      <c r="C175">
        <v>1711</v>
      </c>
      <c r="D175">
        <v>1711</v>
      </c>
      <c r="E175" t="s">
        <v>141</v>
      </c>
      <c r="F175" t="s">
        <v>142</v>
      </c>
      <c r="G175" t="s">
        <v>138</v>
      </c>
      <c r="H175" t="s">
        <v>130</v>
      </c>
      <c r="I175">
        <v>33</v>
      </c>
    </row>
    <row r="176" spans="1:9" x14ac:dyDescent="0.25">
      <c r="A176" s="167">
        <f>+COUNTIF($B$1:B176,Hoja1!$D$10)</f>
        <v>0</v>
      </c>
      <c r="B176">
        <v>8001</v>
      </c>
      <c r="C176">
        <v>1713</v>
      </c>
      <c r="D176">
        <v>1713</v>
      </c>
      <c r="E176" t="s">
        <v>214</v>
      </c>
      <c r="F176" t="s">
        <v>190</v>
      </c>
      <c r="G176" t="s">
        <v>138</v>
      </c>
      <c r="H176" t="s">
        <v>130</v>
      </c>
      <c r="I176">
        <v>12635</v>
      </c>
    </row>
    <row r="177" spans="1:9" x14ac:dyDescent="0.25">
      <c r="A177" s="167">
        <f>+COUNTIF($B$1:B177,Hoja1!$D$10)</f>
        <v>0</v>
      </c>
      <c r="B177">
        <v>8001</v>
      </c>
      <c r="C177">
        <v>1728</v>
      </c>
      <c r="D177">
        <v>1728</v>
      </c>
      <c r="E177" t="s">
        <v>215</v>
      </c>
      <c r="F177" t="s">
        <v>137</v>
      </c>
      <c r="G177" t="s">
        <v>138</v>
      </c>
      <c r="H177" t="s">
        <v>130</v>
      </c>
      <c r="I177">
        <v>1233</v>
      </c>
    </row>
    <row r="178" spans="1:9" x14ac:dyDescent="0.25">
      <c r="A178" s="167">
        <f>+COUNTIF($B$1:B178,Hoja1!$D$10)</f>
        <v>0</v>
      </c>
      <c r="B178">
        <v>8001</v>
      </c>
      <c r="C178">
        <v>1804</v>
      </c>
      <c r="D178">
        <v>1804</v>
      </c>
      <c r="E178" t="s">
        <v>216</v>
      </c>
      <c r="F178" t="s">
        <v>190</v>
      </c>
      <c r="G178" t="s">
        <v>138</v>
      </c>
      <c r="H178" t="s">
        <v>130</v>
      </c>
      <c r="I178">
        <v>6698</v>
      </c>
    </row>
    <row r="179" spans="1:9" x14ac:dyDescent="0.25">
      <c r="A179" s="167">
        <f>+COUNTIF($B$1:B179,Hoja1!$D$10)</f>
        <v>0</v>
      </c>
      <c r="B179">
        <v>8001</v>
      </c>
      <c r="C179">
        <v>1806</v>
      </c>
      <c r="D179">
        <v>1808</v>
      </c>
      <c r="E179" t="s">
        <v>217</v>
      </c>
      <c r="F179" t="s">
        <v>190</v>
      </c>
      <c r="G179" t="s">
        <v>138</v>
      </c>
      <c r="H179" t="s">
        <v>130</v>
      </c>
      <c r="I179">
        <v>5845</v>
      </c>
    </row>
    <row r="180" spans="1:9" x14ac:dyDescent="0.25">
      <c r="A180" s="167">
        <f>+COUNTIF($B$1:B180,Hoja1!$D$10)</f>
        <v>0</v>
      </c>
      <c r="B180">
        <v>8001</v>
      </c>
      <c r="C180">
        <v>1806</v>
      </c>
      <c r="D180">
        <v>1809</v>
      </c>
      <c r="E180" t="s">
        <v>217</v>
      </c>
      <c r="F180" t="s">
        <v>132</v>
      </c>
      <c r="G180" t="s">
        <v>138</v>
      </c>
      <c r="H180" t="s">
        <v>130</v>
      </c>
      <c r="I180">
        <v>11</v>
      </c>
    </row>
    <row r="181" spans="1:9" x14ac:dyDescent="0.25">
      <c r="A181" s="167">
        <f>+COUNTIF($B$1:B181,Hoja1!$D$10)</f>
        <v>0</v>
      </c>
      <c r="B181">
        <v>8001</v>
      </c>
      <c r="C181">
        <v>1824</v>
      </c>
      <c r="D181">
        <v>1824</v>
      </c>
      <c r="E181" t="s">
        <v>218</v>
      </c>
      <c r="F181" t="s">
        <v>190</v>
      </c>
      <c r="G181" t="s">
        <v>138</v>
      </c>
      <c r="H181" t="s">
        <v>130</v>
      </c>
      <c r="I181">
        <v>4923</v>
      </c>
    </row>
    <row r="182" spans="1:9" x14ac:dyDescent="0.25">
      <c r="A182" s="167">
        <f>+COUNTIF($B$1:B182,Hoja1!$D$10)</f>
        <v>0</v>
      </c>
      <c r="B182">
        <v>8001</v>
      </c>
      <c r="C182">
        <v>2102</v>
      </c>
      <c r="D182">
        <v>2102</v>
      </c>
      <c r="E182" t="s">
        <v>154</v>
      </c>
      <c r="F182" t="s">
        <v>137</v>
      </c>
      <c r="G182" t="s">
        <v>39</v>
      </c>
      <c r="H182" t="s">
        <v>130</v>
      </c>
      <c r="I182">
        <v>3471</v>
      </c>
    </row>
    <row r="183" spans="1:9" x14ac:dyDescent="0.25">
      <c r="A183" s="167">
        <f>+COUNTIF($B$1:B183,Hoja1!$D$10)</f>
        <v>0</v>
      </c>
      <c r="B183">
        <v>8001</v>
      </c>
      <c r="C183">
        <v>2104</v>
      </c>
      <c r="D183">
        <v>2104</v>
      </c>
      <c r="E183" t="s">
        <v>155</v>
      </c>
      <c r="F183" t="s">
        <v>137</v>
      </c>
      <c r="G183" t="s">
        <v>39</v>
      </c>
      <c r="H183" t="s">
        <v>156</v>
      </c>
      <c r="I183">
        <v>396</v>
      </c>
    </row>
    <row r="184" spans="1:9" x14ac:dyDescent="0.25">
      <c r="A184" s="167">
        <f>+COUNTIF($B$1:B184,Hoja1!$D$10)</f>
        <v>0</v>
      </c>
      <c r="B184">
        <v>8001</v>
      </c>
      <c r="C184">
        <v>2106</v>
      </c>
      <c r="D184">
        <v>2106</v>
      </c>
      <c r="E184" t="s">
        <v>202</v>
      </c>
      <c r="F184" t="s">
        <v>137</v>
      </c>
      <c r="G184" t="s">
        <v>39</v>
      </c>
      <c r="H184" t="s">
        <v>156</v>
      </c>
      <c r="I184">
        <v>355</v>
      </c>
    </row>
    <row r="185" spans="1:9" x14ac:dyDescent="0.25">
      <c r="A185" s="167">
        <f>+COUNTIF($B$1:B185,Hoja1!$D$10)</f>
        <v>0</v>
      </c>
      <c r="B185">
        <v>8001</v>
      </c>
      <c r="C185">
        <v>2709</v>
      </c>
      <c r="D185">
        <v>2709</v>
      </c>
      <c r="E185" t="s">
        <v>205</v>
      </c>
      <c r="F185" t="s">
        <v>137</v>
      </c>
      <c r="G185" t="s">
        <v>138</v>
      </c>
      <c r="H185" t="s">
        <v>156</v>
      </c>
      <c r="I185">
        <v>177</v>
      </c>
    </row>
    <row r="186" spans="1:9" x14ac:dyDescent="0.25">
      <c r="A186" s="167">
        <f>+COUNTIF($B$1:B186,Hoja1!$D$10)</f>
        <v>0</v>
      </c>
      <c r="B186">
        <v>8001</v>
      </c>
      <c r="C186">
        <v>2720</v>
      </c>
      <c r="D186">
        <v>2720</v>
      </c>
      <c r="E186" t="s">
        <v>161</v>
      </c>
      <c r="F186" t="s">
        <v>162</v>
      </c>
      <c r="G186" t="s">
        <v>138</v>
      </c>
      <c r="H186" t="s">
        <v>156</v>
      </c>
      <c r="I186">
        <v>21</v>
      </c>
    </row>
    <row r="187" spans="1:9" x14ac:dyDescent="0.25">
      <c r="A187" s="167">
        <f>+COUNTIF($B$1:B187,Hoja1!$D$10)</f>
        <v>0</v>
      </c>
      <c r="B187">
        <v>8001</v>
      </c>
      <c r="C187">
        <v>2805</v>
      </c>
      <c r="D187">
        <v>2805</v>
      </c>
      <c r="E187" t="s">
        <v>219</v>
      </c>
      <c r="F187" t="s">
        <v>190</v>
      </c>
      <c r="G187" t="s">
        <v>138</v>
      </c>
      <c r="H187" t="s">
        <v>130</v>
      </c>
      <c r="I187">
        <v>14552</v>
      </c>
    </row>
    <row r="188" spans="1:9" x14ac:dyDescent="0.25">
      <c r="A188" s="167">
        <f>+COUNTIF($B$1:B188,Hoja1!$D$10)</f>
        <v>0</v>
      </c>
      <c r="B188">
        <v>8001</v>
      </c>
      <c r="C188">
        <v>2810</v>
      </c>
      <c r="D188">
        <v>2810</v>
      </c>
      <c r="E188" t="s">
        <v>220</v>
      </c>
      <c r="F188" t="s">
        <v>190</v>
      </c>
      <c r="G188" t="s">
        <v>138</v>
      </c>
      <c r="H188" t="s">
        <v>130</v>
      </c>
      <c r="I188">
        <v>13662</v>
      </c>
    </row>
    <row r="189" spans="1:9" x14ac:dyDescent="0.25">
      <c r="A189" s="167">
        <f>+COUNTIF($B$1:B189,Hoja1!$D$10)</f>
        <v>0</v>
      </c>
      <c r="B189">
        <v>8001</v>
      </c>
      <c r="C189">
        <v>2825</v>
      </c>
      <c r="D189">
        <v>2825</v>
      </c>
      <c r="E189" t="s">
        <v>221</v>
      </c>
      <c r="F189" t="s">
        <v>222</v>
      </c>
      <c r="G189" t="s">
        <v>138</v>
      </c>
      <c r="H189" t="s">
        <v>156</v>
      </c>
      <c r="I189">
        <v>576</v>
      </c>
    </row>
    <row r="190" spans="1:9" x14ac:dyDescent="0.25">
      <c r="A190" s="167">
        <f>+COUNTIF($B$1:B190,Hoja1!$D$10)</f>
        <v>0</v>
      </c>
      <c r="B190">
        <v>8001</v>
      </c>
      <c r="C190">
        <v>2829</v>
      </c>
      <c r="D190">
        <v>2829</v>
      </c>
      <c r="E190" t="s">
        <v>170</v>
      </c>
      <c r="F190" t="s">
        <v>137</v>
      </c>
      <c r="G190" t="s">
        <v>138</v>
      </c>
      <c r="H190" t="s">
        <v>156</v>
      </c>
      <c r="I190">
        <v>2815</v>
      </c>
    </row>
    <row r="191" spans="1:9" x14ac:dyDescent="0.25">
      <c r="A191" s="167">
        <f>+COUNTIF($B$1:B191,Hoja1!$D$10)</f>
        <v>0</v>
      </c>
      <c r="B191">
        <v>8001</v>
      </c>
      <c r="C191">
        <v>2836</v>
      </c>
      <c r="D191">
        <v>2836</v>
      </c>
      <c r="E191" t="s">
        <v>223</v>
      </c>
      <c r="F191" t="s">
        <v>190</v>
      </c>
      <c r="G191" t="s">
        <v>138</v>
      </c>
      <c r="H191" t="s">
        <v>156</v>
      </c>
      <c r="I191">
        <v>309</v>
      </c>
    </row>
    <row r="192" spans="1:9" x14ac:dyDescent="0.25">
      <c r="A192" s="167">
        <f>+COUNTIF($B$1:B192,Hoja1!$D$10)</f>
        <v>0</v>
      </c>
      <c r="B192">
        <v>8001</v>
      </c>
      <c r="C192">
        <v>2842</v>
      </c>
      <c r="D192">
        <v>2842</v>
      </c>
      <c r="E192" t="s">
        <v>224</v>
      </c>
      <c r="F192" t="s">
        <v>190</v>
      </c>
      <c r="G192" t="s">
        <v>138</v>
      </c>
      <c r="H192" t="s">
        <v>156</v>
      </c>
      <c r="I192">
        <v>3284</v>
      </c>
    </row>
    <row r="193" spans="1:9" x14ac:dyDescent="0.25">
      <c r="A193" s="167">
        <f>+COUNTIF($B$1:B193,Hoja1!$D$10)</f>
        <v>0</v>
      </c>
      <c r="B193">
        <v>8001</v>
      </c>
      <c r="C193">
        <v>2850</v>
      </c>
      <c r="D193">
        <v>2850</v>
      </c>
      <c r="E193" t="s">
        <v>225</v>
      </c>
      <c r="F193" t="s">
        <v>226</v>
      </c>
      <c r="G193" t="s">
        <v>138</v>
      </c>
      <c r="H193" t="s">
        <v>156</v>
      </c>
      <c r="I193">
        <v>75</v>
      </c>
    </row>
    <row r="194" spans="1:9" x14ac:dyDescent="0.25">
      <c r="A194" s="167">
        <f>+COUNTIF($B$1:B194,Hoja1!$D$10)</f>
        <v>0</v>
      </c>
      <c r="B194">
        <v>8001</v>
      </c>
      <c r="C194">
        <v>3114</v>
      </c>
      <c r="D194">
        <v>3114</v>
      </c>
      <c r="E194" t="s">
        <v>227</v>
      </c>
      <c r="F194" t="s">
        <v>190</v>
      </c>
      <c r="G194" t="s">
        <v>39</v>
      </c>
      <c r="H194" t="s">
        <v>179</v>
      </c>
      <c r="I194">
        <v>824</v>
      </c>
    </row>
    <row r="195" spans="1:9" x14ac:dyDescent="0.25">
      <c r="A195" s="167">
        <f>+COUNTIF($B$1:B195,Hoja1!$D$10)</f>
        <v>0</v>
      </c>
      <c r="B195">
        <v>8001</v>
      </c>
      <c r="C195">
        <v>3117</v>
      </c>
      <c r="D195">
        <v>3117</v>
      </c>
      <c r="E195" t="s">
        <v>228</v>
      </c>
      <c r="F195" t="s">
        <v>190</v>
      </c>
      <c r="G195" t="s">
        <v>39</v>
      </c>
      <c r="H195" t="s">
        <v>156</v>
      </c>
      <c r="I195">
        <v>3873</v>
      </c>
    </row>
    <row r="196" spans="1:9" x14ac:dyDescent="0.25">
      <c r="A196" s="167">
        <f>+COUNTIF($B$1:B196,Hoja1!$D$10)</f>
        <v>0</v>
      </c>
      <c r="B196">
        <v>8001</v>
      </c>
      <c r="C196">
        <v>3710</v>
      </c>
      <c r="D196">
        <v>3710</v>
      </c>
      <c r="E196" t="s">
        <v>229</v>
      </c>
      <c r="F196" t="s">
        <v>222</v>
      </c>
      <c r="G196" t="s">
        <v>138</v>
      </c>
      <c r="H196" t="s">
        <v>156</v>
      </c>
      <c r="I196">
        <v>236</v>
      </c>
    </row>
    <row r="197" spans="1:9" x14ac:dyDescent="0.25">
      <c r="A197" s="167">
        <f>+COUNTIF($B$1:B197,Hoja1!$D$10)</f>
        <v>0</v>
      </c>
      <c r="B197">
        <v>8001</v>
      </c>
      <c r="C197">
        <v>3821</v>
      </c>
      <c r="D197">
        <v>3821</v>
      </c>
      <c r="E197" t="s">
        <v>230</v>
      </c>
      <c r="F197" t="s">
        <v>190</v>
      </c>
      <c r="G197" t="s">
        <v>138</v>
      </c>
      <c r="H197" t="s">
        <v>179</v>
      </c>
      <c r="I197">
        <v>2531</v>
      </c>
    </row>
    <row r="198" spans="1:9" x14ac:dyDescent="0.25">
      <c r="A198" s="167">
        <f>+COUNTIF($B$1:B198,Hoja1!$D$10)</f>
        <v>0</v>
      </c>
      <c r="B198">
        <v>8001</v>
      </c>
      <c r="C198">
        <v>4813</v>
      </c>
      <c r="D198">
        <v>4813</v>
      </c>
      <c r="E198" t="s">
        <v>184</v>
      </c>
      <c r="F198" t="s">
        <v>137</v>
      </c>
      <c r="G198" t="s">
        <v>138</v>
      </c>
      <c r="H198" t="s">
        <v>182</v>
      </c>
      <c r="I198">
        <v>13</v>
      </c>
    </row>
    <row r="199" spans="1:9" x14ac:dyDescent="0.25">
      <c r="A199" s="167">
        <f>+COUNTIF($B$1:B199,Hoja1!$D$10)</f>
        <v>0</v>
      </c>
      <c r="B199">
        <v>8001</v>
      </c>
      <c r="C199">
        <v>4817</v>
      </c>
      <c r="D199">
        <v>4817</v>
      </c>
      <c r="E199" t="s">
        <v>231</v>
      </c>
      <c r="F199" t="s">
        <v>190</v>
      </c>
      <c r="G199" t="s">
        <v>138</v>
      </c>
      <c r="H199" t="s">
        <v>182</v>
      </c>
      <c r="I199">
        <v>1272</v>
      </c>
    </row>
    <row r="200" spans="1:9" x14ac:dyDescent="0.25">
      <c r="A200" s="167">
        <f>+COUNTIF($B$1:B200,Hoja1!$D$10)</f>
        <v>0</v>
      </c>
      <c r="B200">
        <v>8001</v>
      </c>
      <c r="C200">
        <v>4818</v>
      </c>
      <c r="D200">
        <v>4818</v>
      </c>
      <c r="E200" t="s">
        <v>232</v>
      </c>
      <c r="F200" t="s">
        <v>190</v>
      </c>
      <c r="G200" t="s">
        <v>138</v>
      </c>
      <c r="H200" t="s">
        <v>156</v>
      </c>
      <c r="I200">
        <v>4651</v>
      </c>
    </row>
    <row r="201" spans="1:9" x14ac:dyDescent="0.25">
      <c r="A201" s="167">
        <f>+COUNTIF($B$1:B201,Hoja1!$D$10)</f>
        <v>0</v>
      </c>
      <c r="B201">
        <v>8001</v>
      </c>
      <c r="C201">
        <v>4837</v>
      </c>
      <c r="D201">
        <v>4837</v>
      </c>
      <c r="E201" t="s">
        <v>233</v>
      </c>
      <c r="F201" t="s">
        <v>190</v>
      </c>
      <c r="G201" t="s">
        <v>138</v>
      </c>
      <c r="H201" t="s">
        <v>156</v>
      </c>
      <c r="I201">
        <v>600</v>
      </c>
    </row>
    <row r="202" spans="1:9" x14ac:dyDescent="0.25">
      <c r="A202" s="167">
        <f>+COUNTIF($B$1:B202,Hoja1!$D$10)</f>
        <v>0</v>
      </c>
      <c r="B202">
        <v>8001</v>
      </c>
      <c r="C202">
        <v>9110</v>
      </c>
      <c r="D202">
        <v>9110</v>
      </c>
      <c r="E202" t="s">
        <v>186</v>
      </c>
      <c r="F202" t="s">
        <v>137</v>
      </c>
      <c r="G202" t="s">
        <v>39</v>
      </c>
      <c r="H202" t="s">
        <v>179</v>
      </c>
      <c r="I202">
        <v>16547</v>
      </c>
    </row>
    <row r="203" spans="1:9" x14ac:dyDescent="0.25">
      <c r="A203" s="167">
        <f>+COUNTIF($B$1:B203,Hoja1!$D$10)</f>
        <v>0</v>
      </c>
      <c r="B203">
        <v>8001</v>
      </c>
      <c r="C203">
        <v>9119</v>
      </c>
      <c r="D203">
        <v>9119</v>
      </c>
      <c r="E203" t="s">
        <v>189</v>
      </c>
      <c r="F203" t="s">
        <v>190</v>
      </c>
      <c r="G203" t="s">
        <v>138</v>
      </c>
      <c r="H203" t="s">
        <v>156</v>
      </c>
      <c r="I203">
        <v>9190</v>
      </c>
    </row>
    <row r="204" spans="1:9" x14ac:dyDescent="0.25">
      <c r="A204" s="167">
        <f>+COUNTIF($B$1:B204,Hoja1!$D$10)</f>
        <v>0</v>
      </c>
      <c r="B204">
        <v>8001</v>
      </c>
      <c r="C204">
        <v>9126</v>
      </c>
      <c r="D204">
        <v>9126</v>
      </c>
      <c r="E204" t="s">
        <v>234</v>
      </c>
      <c r="F204" t="s">
        <v>190</v>
      </c>
      <c r="G204" t="s">
        <v>138</v>
      </c>
      <c r="H204" t="s">
        <v>179</v>
      </c>
      <c r="I204">
        <v>385</v>
      </c>
    </row>
    <row r="205" spans="1:9" x14ac:dyDescent="0.25">
      <c r="A205" s="167">
        <f>+COUNTIF($B$1:B205,Hoja1!$D$10)</f>
        <v>0</v>
      </c>
      <c r="B205">
        <v>8001</v>
      </c>
      <c r="C205">
        <v>9128</v>
      </c>
      <c r="D205">
        <v>9128</v>
      </c>
      <c r="E205" t="s">
        <v>235</v>
      </c>
      <c r="F205" t="s">
        <v>137</v>
      </c>
      <c r="G205" t="s">
        <v>138</v>
      </c>
      <c r="H205" t="s">
        <v>179</v>
      </c>
      <c r="I205">
        <v>30</v>
      </c>
    </row>
    <row r="206" spans="1:9" x14ac:dyDescent="0.25">
      <c r="A206" s="167">
        <f>+COUNTIF($B$1:B206,Hoja1!$D$10)</f>
        <v>0</v>
      </c>
      <c r="B206">
        <v>8433</v>
      </c>
      <c r="C206">
        <v>2104</v>
      </c>
      <c r="D206">
        <v>2104</v>
      </c>
      <c r="E206" t="s">
        <v>155</v>
      </c>
      <c r="F206" t="s">
        <v>137</v>
      </c>
      <c r="G206" t="s">
        <v>39</v>
      </c>
      <c r="H206" t="s">
        <v>156</v>
      </c>
      <c r="I206">
        <v>112</v>
      </c>
    </row>
    <row r="207" spans="1:9" x14ac:dyDescent="0.25">
      <c r="A207" s="167">
        <f>+COUNTIF($B$1:B207,Hoja1!$D$10)</f>
        <v>0</v>
      </c>
      <c r="B207">
        <v>8433</v>
      </c>
      <c r="C207">
        <v>9110</v>
      </c>
      <c r="D207">
        <v>9110</v>
      </c>
      <c r="E207" t="s">
        <v>186</v>
      </c>
      <c r="F207" t="s">
        <v>137</v>
      </c>
      <c r="G207" t="s">
        <v>39</v>
      </c>
      <c r="H207" t="s">
        <v>179</v>
      </c>
      <c r="I207">
        <v>222</v>
      </c>
    </row>
    <row r="208" spans="1:9" x14ac:dyDescent="0.25">
      <c r="A208" s="167">
        <f>+COUNTIF($B$1:B208,Hoja1!$D$10)</f>
        <v>0</v>
      </c>
      <c r="B208">
        <v>8573</v>
      </c>
      <c r="C208">
        <v>1202</v>
      </c>
      <c r="D208">
        <v>1202</v>
      </c>
      <c r="E208" t="s">
        <v>210</v>
      </c>
      <c r="F208" t="s">
        <v>190</v>
      </c>
      <c r="G208" t="s">
        <v>39</v>
      </c>
      <c r="H208" t="s">
        <v>130</v>
      </c>
      <c r="I208">
        <v>9265</v>
      </c>
    </row>
    <row r="209" spans="1:9" x14ac:dyDescent="0.25">
      <c r="A209" s="167">
        <f>+COUNTIF($B$1:B209,Hoja1!$D$10)</f>
        <v>0</v>
      </c>
      <c r="B209">
        <v>8573</v>
      </c>
      <c r="C209">
        <v>1826</v>
      </c>
      <c r="D209">
        <v>1826</v>
      </c>
      <c r="E209" t="s">
        <v>151</v>
      </c>
      <c r="F209" t="s">
        <v>137</v>
      </c>
      <c r="G209" t="s">
        <v>138</v>
      </c>
      <c r="H209" t="s">
        <v>130</v>
      </c>
      <c r="I209">
        <v>100</v>
      </c>
    </row>
    <row r="210" spans="1:9" x14ac:dyDescent="0.25">
      <c r="A210" s="167">
        <f>+COUNTIF($B$1:B210,Hoja1!$D$10)</f>
        <v>0</v>
      </c>
      <c r="B210">
        <v>8573</v>
      </c>
      <c r="C210">
        <v>2709</v>
      </c>
      <c r="D210">
        <v>2709</v>
      </c>
      <c r="E210" t="s">
        <v>205</v>
      </c>
      <c r="F210" t="s">
        <v>137</v>
      </c>
      <c r="G210" t="s">
        <v>138</v>
      </c>
      <c r="H210" t="s">
        <v>156</v>
      </c>
      <c r="I210">
        <v>1768</v>
      </c>
    </row>
    <row r="211" spans="1:9" x14ac:dyDescent="0.25">
      <c r="A211" s="167">
        <f>+COUNTIF($B$1:B211,Hoja1!$D$10)</f>
        <v>0</v>
      </c>
      <c r="B211">
        <v>8638</v>
      </c>
      <c r="C211">
        <v>9110</v>
      </c>
      <c r="D211">
        <v>9110</v>
      </c>
      <c r="E211" t="s">
        <v>186</v>
      </c>
      <c r="F211" t="s">
        <v>137</v>
      </c>
      <c r="G211" t="s">
        <v>39</v>
      </c>
      <c r="H211" t="s">
        <v>179</v>
      </c>
      <c r="I211">
        <v>1316</v>
      </c>
    </row>
    <row r="212" spans="1:9" x14ac:dyDescent="0.25">
      <c r="A212" s="167">
        <f>+COUNTIF($B$1:B212,Hoja1!$D$10)</f>
        <v>0</v>
      </c>
      <c r="B212">
        <v>8758</v>
      </c>
      <c r="C212">
        <v>1207</v>
      </c>
      <c r="D212">
        <v>1207</v>
      </c>
      <c r="E212" t="s">
        <v>134</v>
      </c>
      <c r="F212" t="s">
        <v>135</v>
      </c>
      <c r="G212" t="s">
        <v>39</v>
      </c>
      <c r="H212" t="s">
        <v>130</v>
      </c>
      <c r="I212">
        <v>1</v>
      </c>
    </row>
    <row r="213" spans="1:9" x14ac:dyDescent="0.25">
      <c r="A213" s="167">
        <f>+COUNTIF($B$1:B213,Hoja1!$D$10)</f>
        <v>0</v>
      </c>
      <c r="B213">
        <v>8758</v>
      </c>
      <c r="C213">
        <v>2106</v>
      </c>
      <c r="D213">
        <v>2106</v>
      </c>
      <c r="E213" t="s">
        <v>202</v>
      </c>
      <c r="F213" t="s">
        <v>137</v>
      </c>
      <c r="G213" t="s">
        <v>39</v>
      </c>
      <c r="H213" t="s">
        <v>156</v>
      </c>
      <c r="I213">
        <v>585</v>
      </c>
    </row>
    <row r="214" spans="1:9" x14ac:dyDescent="0.25">
      <c r="A214" s="167">
        <f>+COUNTIF($B$1:B214,Hoja1!$D$10)</f>
        <v>0</v>
      </c>
      <c r="B214">
        <v>8758</v>
      </c>
      <c r="C214">
        <v>3117</v>
      </c>
      <c r="D214">
        <v>3117</v>
      </c>
      <c r="E214" t="s">
        <v>228</v>
      </c>
      <c r="F214" t="s">
        <v>190</v>
      </c>
      <c r="G214" t="s">
        <v>39</v>
      </c>
      <c r="H214" t="s">
        <v>156</v>
      </c>
      <c r="I214">
        <v>4439</v>
      </c>
    </row>
    <row r="215" spans="1:9" x14ac:dyDescent="0.25">
      <c r="A215" s="167">
        <f>+COUNTIF($B$1:B215,Hoja1!$D$10)</f>
        <v>0</v>
      </c>
      <c r="B215">
        <v>8770</v>
      </c>
      <c r="C215">
        <v>1202</v>
      </c>
      <c r="D215">
        <v>1202</v>
      </c>
      <c r="E215" t="s">
        <v>210</v>
      </c>
      <c r="F215" t="s">
        <v>190</v>
      </c>
      <c r="G215" t="s">
        <v>39</v>
      </c>
      <c r="H215" t="s">
        <v>130</v>
      </c>
      <c r="I215">
        <v>917</v>
      </c>
    </row>
    <row r="216" spans="1:9" x14ac:dyDescent="0.25">
      <c r="A216" s="167">
        <f>+COUNTIF($B$1:B216,Hoja1!$D$10)</f>
        <v>0</v>
      </c>
      <c r="B216">
        <v>8770</v>
      </c>
      <c r="C216">
        <v>2104</v>
      </c>
      <c r="D216">
        <v>2104</v>
      </c>
      <c r="E216" t="s">
        <v>155</v>
      </c>
      <c r="F216" t="s">
        <v>137</v>
      </c>
      <c r="G216" t="s">
        <v>39</v>
      </c>
      <c r="H216" t="s">
        <v>156</v>
      </c>
      <c r="I216">
        <v>100</v>
      </c>
    </row>
    <row r="217" spans="1:9" x14ac:dyDescent="0.25">
      <c r="A217" s="167">
        <f>+COUNTIF($B$1:B217,Hoja1!$D$10)</f>
        <v>0</v>
      </c>
      <c r="B217">
        <v>11001</v>
      </c>
      <c r="C217">
        <v>1101</v>
      </c>
      <c r="D217">
        <v>1101</v>
      </c>
      <c r="E217" t="s">
        <v>128</v>
      </c>
      <c r="F217" t="s">
        <v>137</v>
      </c>
      <c r="G217" t="s">
        <v>39</v>
      </c>
      <c r="H217" t="s">
        <v>130</v>
      </c>
      <c r="I217">
        <v>33998</v>
      </c>
    </row>
    <row r="218" spans="1:9" x14ac:dyDescent="0.25">
      <c r="A218" s="167">
        <f>+COUNTIF($B$1:B218,Hoja1!$D$10)</f>
        <v>0</v>
      </c>
      <c r="B218">
        <v>11001</v>
      </c>
      <c r="C218">
        <v>1105</v>
      </c>
      <c r="D218">
        <v>1105</v>
      </c>
      <c r="E218" t="s">
        <v>236</v>
      </c>
      <c r="F218" t="s">
        <v>137</v>
      </c>
      <c r="G218" t="s">
        <v>39</v>
      </c>
      <c r="H218" t="s">
        <v>130</v>
      </c>
      <c r="I218">
        <v>9314</v>
      </c>
    </row>
    <row r="219" spans="1:9" x14ac:dyDescent="0.25">
      <c r="A219" s="167">
        <f>+COUNTIF($B$1:B219,Hoja1!$D$10)</f>
        <v>0</v>
      </c>
      <c r="B219">
        <v>11001</v>
      </c>
      <c r="C219">
        <v>1106</v>
      </c>
      <c r="D219">
        <v>1106</v>
      </c>
      <c r="E219" t="s">
        <v>237</v>
      </c>
      <c r="F219" t="s">
        <v>162</v>
      </c>
      <c r="G219" t="s">
        <v>39</v>
      </c>
      <c r="H219" t="s">
        <v>130</v>
      </c>
      <c r="I219">
        <v>81</v>
      </c>
    </row>
    <row r="220" spans="1:9" x14ac:dyDescent="0.25">
      <c r="A220" s="167">
        <f>+COUNTIF($B$1:B220,Hoja1!$D$10)</f>
        <v>0</v>
      </c>
      <c r="B220">
        <v>11001</v>
      </c>
      <c r="C220">
        <v>1111</v>
      </c>
      <c r="D220">
        <v>1111</v>
      </c>
      <c r="E220" t="s">
        <v>131</v>
      </c>
      <c r="F220" t="s">
        <v>132</v>
      </c>
      <c r="G220" t="s">
        <v>39</v>
      </c>
      <c r="H220" t="s">
        <v>130</v>
      </c>
      <c r="I220">
        <v>1</v>
      </c>
    </row>
    <row r="221" spans="1:9" x14ac:dyDescent="0.25">
      <c r="A221" s="167">
        <f>+COUNTIF($B$1:B221,Hoja1!$D$10)</f>
        <v>0</v>
      </c>
      <c r="B221">
        <v>11001</v>
      </c>
      <c r="C221">
        <v>1117</v>
      </c>
      <c r="D221">
        <v>1117</v>
      </c>
      <c r="E221" t="s">
        <v>238</v>
      </c>
      <c r="F221" t="s">
        <v>137</v>
      </c>
      <c r="G221" t="s">
        <v>39</v>
      </c>
      <c r="H221" t="s">
        <v>130</v>
      </c>
      <c r="I221">
        <v>13116</v>
      </c>
    </row>
    <row r="222" spans="1:9" x14ac:dyDescent="0.25">
      <c r="A222" s="167">
        <f>+COUNTIF($B$1:B222,Hoja1!$D$10)</f>
        <v>0</v>
      </c>
      <c r="B222">
        <v>11001</v>
      </c>
      <c r="C222">
        <v>1121</v>
      </c>
      <c r="D222">
        <v>1121</v>
      </c>
      <c r="E222" t="s">
        <v>239</v>
      </c>
      <c r="F222" t="s">
        <v>137</v>
      </c>
      <c r="G222" t="s">
        <v>39</v>
      </c>
      <c r="H222" t="s">
        <v>130</v>
      </c>
      <c r="I222">
        <v>6216</v>
      </c>
    </row>
    <row r="223" spans="1:9" x14ac:dyDescent="0.25">
      <c r="A223" s="167">
        <f>+COUNTIF($B$1:B223,Hoja1!$D$10)</f>
        <v>0</v>
      </c>
      <c r="B223">
        <v>11001</v>
      </c>
      <c r="C223">
        <v>1203</v>
      </c>
      <c r="D223">
        <v>1203</v>
      </c>
      <c r="E223" t="s">
        <v>240</v>
      </c>
      <c r="F223" t="s">
        <v>213</v>
      </c>
      <c r="G223" t="s">
        <v>39</v>
      </c>
      <c r="H223" t="s">
        <v>130</v>
      </c>
      <c r="I223">
        <v>10</v>
      </c>
    </row>
    <row r="224" spans="1:9" x14ac:dyDescent="0.25">
      <c r="A224" s="167">
        <f>+COUNTIF($B$1:B224,Hoja1!$D$10)</f>
        <v>0</v>
      </c>
      <c r="B224">
        <v>11001</v>
      </c>
      <c r="C224">
        <v>1204</v>
      </c>
      <c r="D224">
        <v>1204</v>
      </c>
      <c r="E224" t="s">
        <v>211</v>
      </c>
      <c r="F224" t="s">
        <v>150</v>
      </c>
      <c r="G224" t="s">
        <v>39</v>
      </c>
      <c r="H224" t="s">
        <v>130</v>
      </c>
      <c r="I224">
        <v>82</v>
      </c>
    </row>
    <row r="225" spans="1:9" x14ac:dyDescent="0.25">
      <c r="A225" s="167">
        <f>+COUNTIF($B$1:B225,Hoja1!$D$10)</f>
        <v>0</v>
      </c>
      <c r="B225">
        <v>11001</v>
      </c>
      <c r="C225">
        <v>1207</v>
      </c>
      <c r="D225">
        <v>1207</v>
      </c>
      <c r="E225" t="s">
        <v>134</v>
      </c>
      <c r="F225" t="s">
        <v>135</v>
      </c>
      <c r="G225" t="s">
        <v>39</v>
      </c>
      <c r="H225" t="s">
        <v>130</v>
      </c>
      <c r="I225">
        <v>2700</v>
      </c>
    </row>
    <row r="226" spans="1:9" x14ac:dyDescent="0.25">
      <c r="A226" s="167">
        <f>+COUNTIF($B$1:B226,Hoja1!$D$10)</f>
        <v>0</v>
      </c>
      <c r="B226">
        <v>11001</v>
      </c>
      <c r="C226">
        <v>1212</v>
      </c>
      <c r="D226">
        <v>1212</v>
      </c>
      <c r="E226" t="s">
        <v>241</v>
      </c>
      <c r="F226" t="s">
        <v>242</v>
      </c>
      <c r="G226" t="s">
        <v>39</v>
      </c>
      <c r="H226" t="s">
        <v>130</v>
      </c>
      <c r="I226">
        <v>339</v>
      </c>
    </row>
    <row r="227" spans="1:9" x14ac:dyDescent="0.25">
      <c r="A227" s="167">
        <f>+COUNTIF($B$1:B227,Hoja1!$D$10)</f>
        <v>0</v>
      </c>
      <c r="B227">
        <v>11001</v>
      </c>
      <c r="C227">
        <v>1301</v>
      </c>
      <c r="D227">
        <v>1301</v>
      </c>
      <c r="E227" t="s">
        <v>243</v>
      </c>
      <c r="F227" t="s">
        <v>137</v>
      </c>
      <c r="G227" t="s">
        <v>39</v>
      </c>
      <c r="H227" t="s">
        <v>130</v>
      </c>
      <c r="I227">
        <v>23225</v>
      </c>
    </row>
    <row r="228" spans="1:9" x14ac:dyDescent="0.25">
      <c r="A228" s="167">
        <f>+COUNTIF($B$1:B228,Hoja1!$D$10)</f>
        <v>0</v>
      </c>
      <c r="B228">
        <v>11001</v>
      </c>
      <c r="C228">
        <v>1701</v>
      </c>
      <c r="D228">
        <v>1701</v>
      </c>
      <c r="E228" t="s">
        <v>212</v>
      </c>
      <c r="F228" t="s">
        <v>137</v>
      </c>
      <c r="G228" t="s">
        <v>138</v>
      </c>
      <c r="H228" t="s">
        <v>130</v>
      </c>
      <c r="I228">
        <v>23323</v>
      </c>
    </row>
    <row r="229" spans="1:9" x14ac:dyDescent="0.25">
      <c r="A229" s="167">
        <f>+COUNTIF($B$1:B229,Hoja1!$D$10)</f>
        <v>0</v>
      </c>
      <c r="B229">
        <v>11001</v>
      </c>
      <c r="C229">
        <v>1703</v>
      </c>
      <c r="D229">
        <v>1703</v>
      </c>
      <c r="E229" t="s">
        <v>244</v>
      </c>
      <c r="F229" t="s">
        <v>137</v>
      </c>
      <c r="G229" t="s">
        <v>138</v>
      </c>
      <c r="H229" t="s">
        <v>130</v>
      </c>
      <c r="I229">
        <v>2814</v>
      </c>
    </row>
    <row r="230" spans="1:9" x14ac:dyDescent="0.25">
      <c r="A230" s="167">
        <f>+COUNTIF($B$1:B230,Hoja1!$D$10)</f>
        <v>0</v>
      </c>
      <c r="B230">
        <v>11001</v>
      </c>
      <c r="C230">
        <v>1704</v>
      </c>
      <c r="D230">
        <v>1704</v>
      </c>
      <c r="E230" t="s">
        <v>136</v>
      </c>
      <c r="F230" t="s">
        <v>137</v>
      </c>
      <c r="G230" t="s">
        <v>138</v>
      </c>
      <c r="H230" t="s">
        <v>130</v>
      </c>
      <c r="I230">
        <v>9301</v>
      </c>
    </row>
    <row r="231" spans="1:9" x14ac:dyDescent="0.25">
      <c r="A231" s="167">
        <f>+COUNTIF($B$1:B231,Hoja1!$D$10)</f>
        <v>0</v>
      </c>
      <c r="B231">
        <v>11001</v>
      </c>
      <c r="C231">
        <v>1704</v>
      </c>
      <c r="D231">
        <v>1705</v>
      </c>
      <c r="E231" t="s">
        <v>136</v>
      </c>
      <c r="F231" t="s">
        <v>150</v>
      </c>
      <c r="G231" t="s">
        <v>138</v>
      </c>
      <c r="H231" t="s">
        <v>130</v>
      </c>
      <c r="I231">
        <v>56</v>
      </c>
    </row>
    <row r="232" spans="1:9" x14ac:dyDescent="0.25">
      <c r="A232" s="167">
        <f>+COUNTIF($B$1:B232,Hoja1!$D$10)</f>
        <v>0</v>
      </c>
      <c r="B232">
        <v>11001</v>
      </c>
      <c r="C232">
        <v>1706</v>
      </c>
      <c r="D232">
        <v>1706</v>
      </c>
      <c r="E232" t="s">
        <v>139</v>
      </c>
      <c r="F232" t="s">
        <v>137</v>
      </c>
      <c r="G232" t="s">
        <v>138</v>
      </c>
      <c r="H232" t="s">
        <v>130</v>
      </c>
      <c r="I232">
        <v>11005</v>
      </c>
    </row>
    <row r="233" spans="1:9" x14ac:dyDescent="0.25">
      <c r="A233" s="167">
        <f>+COUNTIF($B$1:B233,Hoja1!$D$10)</f>
        <v>0</v>
      </c>
      <c r="B233">
        <v>11001</v>
      </c>
      <c r="C233">
        <v>1707</v>
      </c>
      <c r="D233">
        <v>1707</v>
      </c>
      <c r="E233" t="s">
        <v>245</v>
      </c>
      <c r="F233" t="s">
        <v>137</v>
      </c>
      <c r="G233" t="s">
        <v>138</v>
      </c>
      <c r="H233" t="s">
        <v>130</v>
      </c>
      <c r="I233">
        <v>6741</v>
      </c>
    </row>
    <row r="234" spans="1:9" x14ac:dyDescent="0.25">
      <c r="A234" s="167">
        <f>+COUNTIF($B$1:B234,Hoja1!$D$10)</f>
        <v>0</v>
      </c>
      <c r="B234">
        <v>11001</v>
      </c>
      <c r="C234">
        <v>1709</v>
      </c>
      <c r="D234">
        <v>1709</v>
      </c>
      <c r="E234" t="s">
        <v>246</v>
      </c>
      <c r="F234" t="s">
        <v>137</v>
      </c>
      <c r="G234" t="s">
        <v>138</v>
      </c>
      <c r="H234" t="s">
        <v>130</v>
      </c>
      <c r="I234">
        <v>6883</v>
      </c>
    </row>
    <row r="235" spans="1:9" x14ac:dyDescent="0.25">
      <c r="A235" s="167">
        <f>+COUNTIF($B$1:B235,Hoja1!$D$10)</f>
        <v>0</v>
      </c>
      <c r="B235">
        <v>11001</v>
      </c>
      <c r="C235">
        <v>1710</v>
      </c>
      <c r="D235">
        <v>1710</v>
      </c>
      <c r="E235" t="s">
        <v>140</v>
      </c>
      <c r="F235" t="s">
        <v>129</v>
      </c>
      <c r="G235" t="s">
        <v>138</v>
      </c>
      <c r="H235" t="s">
        <v>130</v>
      </c>
      <c r="I235">
        <v>11</v>
      </c>
    </row>
    <row r="236" spans="1:9" x14ac:dyDescent="0.25">
      <c r="A236" s="167">
        <f>+COUNTIF($B$1:B236,Hoja1!$D$10)</f>
        <v>0</v>
      </c>
      <c r="B236">
        <v>11001</v>
      </c>
      <c r="C236">
        <v>1711</v>
      </c>
      <c r="D236">
        <v>1711</v>
      </c>
      <c r="E236" t="s">
        <v>141</v>
      </c>
      <c r="F236" t="s">
        <v>142</v>
      </c>
      <c r="G236" t="s">
        <v>138</v>
      </c>
      <c r="H236" t="s">
        <v>130</v>
      </c>
      <c r="I236">
        <v>92</v>
      </c>
    </row>
    <row r="237" spans="1:9" x14ac:dyDescent="0.25">
      <c r="A237" s="167">
        <f>+COUNTIF($B$1:B237,Hoja1!$D$10)</f>
        <v>0</v>
      </c>
      <c r="B237">
        <v>11001</v>
      </c>
      <c r="C237">
        <v>1712</v>
      </c>
      <c r="D237">
        <v>1712</v>
      </c>
      <c r="E237" t="s">
        <v>143</v>
      </c>
      <c r="F237" t="s">
        <v>129</v>
      </c>
      <c r="G237" t="s">
        <v>138</v>
      </c>
      <c r="H237" t="s">
        <v>130</v>
      </c>
      <c r="I237">
        <v>201</v>
      </c>
    </row>
    <row r="238" spans="1:9" x14ac:dyDescent="0.25">
      <c r="A238" s="167">
        <f>+COUNTIF($B$1:B238,Hoja1!$D$10)</f>
        <v>0</v>
      </c>
      <c r="B238">
        <v>11001</v>
      </c>
      <c r="C238">
        <v>1714</v>
      </c>
      <c r="D238">
        <v>1714</v>
      </c>
      <c r="E238" t="s">
        <v>144</v>
      </c>
      <c r="F238" t="s">
        <v>137</v>
      </c>
      <c r="G238" t="s">
        <v>138</v>
      </c>
      <c r="H238" t="s">
        <v>130</v>
      </c>
      <c r="I238">
        <v>13091</v>
      </c>
    </row>
    <row r="239" spans="1:9" x14ac:dyDescent="0.25">
      <c r="A239" s="167">
        <f>+COUNTIF($B$1:B239,Hoja1!$D$10)</f>
        <v>0</v>
      </c>
      <c r="B239">
        <v>11001</v>
      </c>
      <c r="C239">
        <v>1715</v>
      </c>
      <c r="D239">
        <v>1715</v>
      </c>
      <c r="E239" t="s">
        <v>247</v>
      </c>
      <c r="F239" t="s">
        <v>137</v>
      </c>
      <c r="G239" t="s">
        <v>138</v>
      </c>
      <c r="H239" t="s">
        <v>130</v>
      </c>
      <c r="I239">
        <v>2446</v>
      </c>
    </row>
    <row r="240" spans="1:9" x14ac:dyDescent="0.25">
      <c r="A240" s="167">
        <f>+COUNTIF($B$1:B240,Hoja1!$D$10)</f>
        <v>0</v>
      </c>
      <c r="B240">
        <v>11001</v>
      </c>
      <c r="C240">
        <v>1718</v>
      </c>
      <c r="D240">
        <v>1718</v>
      </c>
      <c r="E240" t="s">
        <v>145</v>
      </c>
      <c r="F240" t="s">
        <v>137</v>
      </c>
      <c r="G240" t="s">
        <v>138</v>
      </c>
      <c r="H240" t="s">
        <v>130</v>
      </c>
      <c r="I240">
        <v>3190</v>
      </c>
    </row>
    <row r="241" spans="1:9" x14ac:dyDescent="0.25">
      <c r="A241" s="167">
        <f>+COUNTIF($B$1:B241,Hoja1!$D$10)</f>
        <v>0</v>
      </c>
      <c r="B241">
        <v>11001</v>
      </c>
      <c r="C241">
        <v>1719</v>
      </c>
      <c r="D241">
        <v>1719</v>
      </c>
      <c r="E241" t="s">
        <v>248</v>
      </c>
      <c r="F241" t="s">
        <v>137</v>
      </c>
      <c r="G241" t="s">
        <v>138</v>
      </c>
      <c r="H241" t="s">
        <v>130</v>
      </c>
      <c r="I241">
        <v>7581</v>
      </c>
    </row>
    <row r="242" spans="1:9" x14ac:dyDescent="0.25">
      <c r="A242" s="167">
        <f>+COUNTIF($B$1:B242,Hoja1!$D$10)</f>
        <v>0</v>
      </c>
      <c r="B242">
        <v>11001</v>
      </c>
      <c r="C242">
        <v>1725</v>
      </c>
      <c r="D242">
        <v>1725</v>
      </c>
      <c r="E242" t="s">
        <v>249</v>
      </c>
      <c r="F242" t="s">
        <v>137</v>
      </c>
      <c r="G242" t="s">
        <v>138</v>
      </c>
      <c r="H242" t="s">
        <v>130</v>
      </c>
      <c r="I242">
        <v>563</v>
      </c>
    </row>
    <row r="243" spans="1:9" x14ac:dyDescent="0.25">
      <c r="A243" s="167">
        <f>+COUNTIF($B$1:B243,Hoja1!$D$10)</f>
        <v>0</v>
      </c>
      <c r="B243">
        <v>11001</v>
      </c>
      <c r="C243">
        <v>1728</v>
      </c>
      <c r="D243">
        <v>1728</v>
      </c>
      <c r="E243" t="s">
        <v>215</v>
      </c>
      <c r="F243" t="s">
        <v>137</v>
      </c>
      <c r="G243" t="s">
        <v>138</v>
      </c>
      <c r="H243" t="s">
        <v>130</v>
      </c>
      <c r="I243">
        <v>6896</v>
      </c>
    </row>
    <row r="244" spans="1:9" x14ac:dyDescent="0.25">
      <c r="A244" s="167">
        <f>+COUNTIF($B$1:B244,Hoja1!$D$10)</f>
        <v>0</v>
      </c>
      <c r="B244">
        <v>11001</v>
      </c>
      <c r="C244">
        <v>1729</v>
      </c>
      <c r="D244">
        <v>1729</v>
      </c>
      <c r="E244" t="s">
        <v>250</v>
      </c>
      <c r="F244" t="s">
        <v>137</v>
      </c>
      <c r="G244" t="s">
        <v>138</v>
      </c>
      <c r="H244" t="s">
        <v>130</v>
      </c>
      <c r="I244">
        <v>13606</v>
      </c>
    </row>
    <row r="245" spans="1:9" x14ac:dyDescent="0.25">
      <c r="A245" s="167">
        <f>+COUNTIF($B$1:B245,Hoja1!$D$10)</f>
        <v>0</v>
      </c>
      <c r="B245">
        <v>11001</v>
      </c>
      <c r="C245">
        <v>1735</v>
      </c>
      <c r="D245">
        <v>1735</v>
      </c>
      <c r="E245" t="s">
        <v>251</v>
      </c>
      <c r="F245" t="s">
        <v>137</v>
      </c>
      <c r="G245" t="s">
        <v>138</v>
      </c>
      <c r="H245" t="s">
        <v>130</v>
      </c>
      <c r="I245">
        <v>8115</v>
      </c>
    </row>
    <row r="246" spans="1:9" x14ac:dyDescent="0.25">
      <c r="A246" s="167">
        <f>+COUNTIF($B$1:B246,Hoja1!$D$10)</f>
        <v>0</v>
      </c>
      <c r="B246">
        <v>11001</v>
      </c>
      <c r="C246">
        <v>1801</v>
      </c>
      <c r="D246">
        <v>1801</v>
      </c>
      <c r="E246" t="s">
        <v>252</v>
      </c>
      <c r="F246" t="s">
        <v>137</v>
      </c>
      <c r="G246" t="s">
        <v>138</v>
      </c>
      <c r="H246" t="s">
        <v>130</v>
      </c>
      <c r="I246">
        <v>7250</v>
      </c>
    </row>
    <row r="247" spans="1:9" x14ac:dyDescent="0.25">
      <c r="A247" s="167">
        <f>+COUNTIF($B$1:B247,Hoja1!$D$10)</f>
        <v>0</v>
      </c>
      <c r="B247">
        <v>11001</v>
      </c>
      <c r="C247">
        <v>1803</v>
      </c>
      <c r="D247">
        <v>1803</v>
      </c>
      <c r="E247" t="s">
        <v>253</v>
      </c>
      <c r="F247" t="s">
        <v>137</v>
      </c>
      <c r="G247" t="s">
        <v>138</v>
      </c>
      <c r="H247" t="s">
        <v>130</v>
      </c>
      <c r="I247">
        <v>9042</v>
      </c>
    </row>
    <row r="248" spans="1:9" x14ac:dyDescent="0.25">
      <c r="A248" s="167">
        <f>+COUNTIF($B$1:B248,Hoja1!$D$10)</f>
        <v>0</v>
      </c>
      <c r="B248">
        <v>11001</v>
      </c>
      <c r="C248">
        <v>1806</v>
      </c>
      <c r="D248">
        <v>1806</v>
      </c>
      <c r="E248" t="s">
        <v>217</v>
      </c>
      <c r="F248" t="s">
        <v>137</v>
      </c>
      <c r="G248" t="s">
        <v>138</v>
      </c>
      <c r="H248" t="s">
        <v>130</v>
      </c>
      <c r="I248">
        <v>7569</v>
      </c>
    </row>
    <row r="249" spans="1:9" x14ac:dyDescent="0.25">
      <c r="A249" s="167">
        <f>+COUNTIF($B$1:B249,Hoja1!$D$10)</f>
        <v>0</v>
      </c>
      <c r="B249">
        <v>11001</v>
      </c>
      <c r="C249">
        <v>1806</v>
      </c>
      <c r="D249">
        <v>1810</v>
      </c>
      <c r="E249" t="s">
        <v>217</v>
      </c>
      <c r="F249" t="s">
        <v>242</v>
      </c>
      <c r="G249" t="s">
        <v>138</v>
      </c>
      <c r="H249" t="s">
        <v>130</v>
      </c>
      <c r="I249">
        <v>59</v>
      </c>
    </row>
    <row r="250" spans="1:9" x14ac:dyDescent="0.25">
      <c r="A250" s="167">
        <f>+COUNTIF($B$1:B250,Hoja1!$D$10)</f>
        <v>0</v>
      </c>
      <c r="B250">
        <v>11001</v>
      </c>
      <c r="C250">
        <v>1812</v>
      </c>
      <c r="D250">
        <v>1812</v>
      </c>
      <c r="E250" t="s">
        <v>147</v>
      </c>
      <c r="F250" t="s">
        <v>129</v>
      </c>
      <c r="G250" t="s">
        <v>138</v>
      </c>
      <c r="H250" t="s">
        <v>130</v>
      </c>
      <c r="I250">
        <v>29</v>
      </c>
    </row>
    <row r="251" spans="1:9" x14ac:dyDescent="0.25">
      <c r="A251" s="167">
        <f>+COUNTIF($B$1:B251,Hoja1!$D$10)</f>
        <v>0</v>
      </c>
      <c r="B251">
        <v>11001</v>
      </c>
      <c r="C251">
        <v>1813</v>
      </c>
      <c r="D251">
        <v>1813</v>
      </c>
      <c r="E251" t="s">
        <v>254</v>
      </c>
      <c r="F251" t="s">
        <v>137</v>
      </c>
      <c r="G251" t="s">
        <v>138</v>
      </c>
      <c r="H251" t="s">
        <v>130</v>
      </c>
      <c r="I251">
        <v>22335</v>
      </c>
    </row>
    <row r="252" spans="1:9" x14ac:dyDescent="0.25">
      <c r="A252" s="167">
        <f>+COUNTIF($B$1:B252,Hoja1!$D$10)</f>
        <v>0</v>
      </c>
      <c r="B252">
        <v>11001</v>
      </c>
      <c r="C252">
        <v>1815</v>
      </c>
      <c r="D252">
        <v>1815</v>
      </c>
      <c r="E252" t="s">
        <v>255</v>
      </c>
      <c r="F252" t="s">
        <v>137</v>
      </c>
      <c r="G252" t="s">
        <v>138</v>
      </c>
      <c r="H252" t="s">
        <v>130</v>
      </c>
      <c r="I252">
        <v>4877</v>
      </c>
    </row>
    <row r="253" spans="1:9" x14ac:dyDescent="0.25">
      <c r="A253" s="167">
        <f>+COUNTIF($B$1:B253,Hoja1!$D$10)</f>
        <v>0</v>
      </c>
      <c r="B253">
        <v>11001</v>
      </c>
      <c r="C253">
        <v>1818</v>
      </c>
      <c r="D253">
        <v>1818</v>
      </c>
      <c r="E253" t="s">
        <v>149</v>
      </c>
      <c r="F253" t="s">
        <v>137</v>
      </c>
      <c r="G253" t="s">
        <v>138</v>
      </c>
      <c r="H253" t="s">
        <v>130</v>
      </c>
      <c r="I253">
        <v>4928</v>
      </c>
    </row>
    <row r="254" spans="1:9" x14ac:dyDescent="0.25">
      <c r="A254" s="167">
        <f>+COUNTIF($B$1:B254,Hoja1!$D$10)</f>
        <v>0</v>
      </c>
      <c r="B254">
        <v>11001</v>
      </c>
      <c r="C254">
        <v>1823</v>
      </c>
      <c r="D254">
        <v>1823</v>
      </c>
      <c r="E254" t="s">
        <v>256</v>
      </c>
      <c r="F254" t="s">
        <v>150</v>
      </c>
      <c r="G254" t="s">
        <v>138</v>
      </c>
      <c r="H254" t="s">
        <v>130</v>
      </c>
      <c r="I254">
        <v>3</v>
      </c>
    </row>
    <row r="255" spans="1:9" x14ac:dyDescent="0.25">
      <c r="A255" s="167">
        <f>+COUNTIF($B$1:B255,Hoja1!$D$10)</f>
        <v>0</v>
      </c>
      <c r="B255">
        <v>11001</v>
      </c>
      <c r="C255">
        <v>1826</v>
      </c>
      <c r="D255">
        <v>1826</v>
      </c>
      <c r="E255" t="s">
        <v>151</v>
      </c>
      <c r="F255" t="s">
        <v>137</v>
      </c>
      <c r="G255" t="s">
        <v>138</v>
      </c>
      <c r="H255" t="s">
        <v>130</v>
      </c>
      <c r="I255">
        <v>6734</v>
      </c>
    </row>
    <row r="256" spans="1:9" x14ac:dyDescent="0.25">
      <c r="A256" s="167">
        <f>+COUNTIF($B$1:B256,Hoja1!$D$10)</f>
        <v>0</v>
      </c>
      <c r="B256">
        <v>11001</v>
      </c>
      <c r="C256">
        <v>1833</v>
      </c>
      <c r="D256">
        <v>1833</v>
      </c>
      <c r="E256" t="s">
        <v>437</v>
      </c>
      <c r="F256" t="s">
        <v>257</v>
      </c>
      <c r="G256" t="s">
        <v>138</v>
      </c>
      <c r="H256" t="s">
        <v>130</v>
      </c>
      <c r="I256">
        <v>40</v>
      </c>
    </row>
    <row r="257" spans="1:9" x14ac:dyDescent="0.25">
      <c r="A257" s="167">
        <f>+COUNTIF($B$1:B257,Hoja1!$D$10)</f>
        <v>0</v>
      </c>
      <c r="B257">
        <v>11001</v>
      </c>
      <c r="C257">
        <v>1835</v>
      </c>
      <c r="D257">
        <v>1835</v>
      </c>
      <c r="E257" t="s">
        <v>258</v>
      </c>
      <c r="F257" t="s">
        <v>137</v>
      </c>
      <c r="G257" t="s">
        <v>138</v>
      </c>
      <c r="H257" t="s">
        <v>130</v>
      </c>
      <c r="I257">
        <v>4734</v>
      </c>
    </row>
    <row r="258" spans="1:9" x14ac:dyDescent="0.25">
      <c r="A258" s="167">
        <f>+COUNTIF($B$1:B258,Hoja1!$D$10)</f>
        <v>0</v>
      </c>
      <c r="B258">
        <v>11001</v>
      </c>
      <c r="C258">
        <v>2102</v>
      </c>
      <c r="D258">
        <v>2102</v>
      </c>
      <c r="E258" t="s">
        <v>154</v>
      </c>
      <c r="F258" t="s">
        <v>137</v>
      </c>
      <c r="G258" t="s">
        <v>39</v>
      </c>
      <c r="H258" t="s">
        <v>130</v>
      </c>
      <c r="I258">
        <v>20827</v>
      </c>
    </row>
    <row r="259" spans="1:9" x14ac:dyDescent="0.25">
      <c r="A259" s="167">
        <f>+COUNTIF($B$1:B259,Hoja1!$D$10)</f>
        <v>0</v>
      </c>
      <c r="B259">
        <v>11001</v>
      </c>
      <c r="C259">
        <v>2104</v>
      </c>
      <c r="D259">
        <v>2104</v>
      </c>
      <c r="E259" t="s">
        <v>155</v>
      </c>
      <c r="F259" t="s">
        <v>137</v>
      </c>
      <c r="G259" t="s">
        <v>39</v>
      </c>
      <c r="H259" t="s">
        <v>156</v>
      </c>
      <c r="I259">
        <v>2343</v>
      </c>
    </row>
    <row r="260" spans="1:9" x14ac:dyDescent="0.25">
      <c r="A260" s="167">
        <f>+COUNTIF($B$1:B260,Hoja1!$D$10)</f>
        <v>0</v>
      </c>
      <c r="B260">
        <v>11001</v>
      </c>
      <c r="C260">
        <v>2106</v>
      </c>
      <c r="D260">
        <v>2106</v>
      </c>
      <c r="E260" t="s">
        <v>202</v>
      </c>
      <c r="F260" t="s">
        <v>137</v>
      </c>
      <c r="G260" t="s">
        <v>39</v>
      </c>
      <c r="H260" t="s">
        <v>156</v>
      </c>
      <c r="I260">
        <v>2534</v>
      </c>
    </row>
    <row r="261" spans="1:9" x14ac:dyDescent="0.25">
      <c r="A261" s="167">
        <f>+COUNTIF($B$1:B261,Hoja1!$D$10)</f>
        <v>0</v>
      </c>
      <c r="B261">
        <v>11001</v>
      </c>
      <c r="C261">
        <v>2701</v>
      </c>
      <c r="D261">
        <v>2701</v>
      </c>
      <c r="E261" t="s">
        <v>259</v>
      </c>
      <c r="F261" t="s">
        <v>137</v>
      </c>
      <c r="G261" t="s">
        <v>138</v>
      </c>
      <c r="H261" t="s">
        <v>156</v>
      </c>
      <c r="I261">
        <v>1316</v>
      </c>
    </row>
    <row r="262" spans="1:9" x14ac:dyDescent="0.25">
      <c r="A262" s="167">
        <f>+COUNTIF($B$1:B262,Hoja1!$D$10)</f>
        <v>0</v>
      </c>
      <c r="B262">
        <v>11001</v>
      </c>
      <c r="C262">
        <v>2702</v>
      </c>
      <c r="D262">
        <v>2702</v>
      </c>
      <c r="E262" t="s">
        <v>260</v>
      </c>
      <c r="F262" t="s">
        <v>137</v>
      </c>
      <c r="G262" t="s">
        <v>138</v>
      </c>
      <c r="H262" t="s">
        <v>156</v>
      </c>
      <c r="I262">
        <v>5457</v>
      </c>
    </row>
    <row r="263" spans="1:9" x14ac:dyDescent="0.25">
      <c r="A263" s="167">
        <f>+COUNTIF($B$1:B263,Hoja1!$D$10)</f>
        <v>0</v>
      </c>
      <c r="B263">
        <v>11001</v>
      </c>
      <c r="C263">
        <v>2704</v>
      </c>
      <c r="D263">
        <v>2704</v>
      </c>
      <c r="E263" t="s">
        <v>261</v>
      </c>
      <c r="F263" t="s">
        <v>137</v>
      </c>
      <c r="G263" t="s">
        <v>138</v>
      </c>
      <c r="H263" t="s">
        <v>156</v>
      </c>
      <c r="I263">
        <v>1717</v>
      </c>
    </row>
    <row r="264" spans="1:9" x14ac:dyDescent="0.25">
      <c r="A264" s="167">
        <f>+COUNTIF($B$1:B264,Hoja1!$D$10)</f>
        <v>0</v>
      </c>
      <c r="B264">
        <v>11001</v>
      </c>
      <c r="C264">
        <v>2707</v>
      </c>
      <c r="D264">
        <v>2707</v>
      </c>
      <c r="E264" t="s">
        <v>262</v>
      </c>
      <c r="F264" t="s">
        <v>137</v>
      </c>
      <c r="G264" t="s">
        <v>138</v>
      </c>
      <c r="H264" t="s">
        <v>156</v>
      </c>
      <c r="I264">
        <v>2352</v>
      </c>
    </row>
    <row r="265" spans="1:9" x14ac:dyDescent="0.25">
      <c r="A265" s="167">
        <f>+COUNTIF($B$1:B265,Hoja1!$D$10)</f>
        <v>0</v>
      </c>
      <c r="B265">
        <v>11001</v>
      </c>
      <c r="C265">
        <v>2708</v>
      </c>
      <c r="D265">
        <v>2708</v>
      </c>
      <c r="E265" t="s">
        <v>159</v>
      </c>
      <c r="F265" t="s">
        <v>129</v>
      </c>
      <c r="G265" t="s">
        <v>138</v>
      </c>
      <c r="H265" t="s">
        <v>130</v>
      </c>
      <c r="I265">
        <v>201</v>
      </c>
    </row>
    <row r="266" spans="1:9" x14ac:dyDescent="0.25">
      <c r="A266" s="167">
        <f>+COUNTIF($B$1:B266,Hoja1!$D$10)</f>
        <v>0</v>
      </c>
      <c r="B266">
        <v>11001</v>
      </c>
      <c r="C266">
        <v>2709</v>
      </c>
      <c r="D266">
        <v>2709</v>
      </c>
      <c r="E266" t="s">
        <v>205</v>
      </c>
      <c r="F266" t="s">
        <v>137</v>
      </c>
      <c r="G266" t="s">
        <v>138</v>
      </c>
      <c r="H266" t="s">
        <v>156</v>
      </c>
      <c r="I266">
        <v>1794</v>
      </c>
    </row>
    <row r="267" spans="1:9" x14ac:dyDescent="0.25">
      <c r="A267" s="167">
        <f>+COUNTIF($B$1:B267,Hoja1!$D$10)</f>
        <v>0</v>
      </c>
      <c r="B267">
        <v>11001</v>
      </c>
      <c r="C267">
        <v>2710</v>
      </c>
      <c r="D267">
        <v>2710</v>
      </c>
      <c r="E267" t="s">
        <v>263</v>
      </c>
      <c r="F267" t="s">
        <v>137</v>
      </c>
      <c r="G267" t="s">
        <v>138</v>
      </c>
      <c r="H267" t="s">
        <v>156</v>
      </c>
      <c r="I267">
        <v>1302</v>
      </c>
    </row>
    <row r="268" spans="1:9" x14ac:dyDescent="0.25">
      <c r="A268" s="167">
        <f>+COUNTIF($B$1:B268,Hoja1!$D$10)</f>
        <v>0</v>
      </c>
      <c r="B268">
        <v>11001</v>
      </c>
      <c r="C268">
        <v>2712</v>
      </c>
      <c r="D268">
        <v>2712</v>
      </c>
      <c r="E268" t="s">
        <v>264</v>
      </c>
      <c r="F268" t="s">
        <v>137</v>
      </c>
      <c r="G268" t="s">
        <v>138</v>
      </c>
      <c r="H268" t="s">
        <v>156</v>
      </c>
      <c r="I268">
        <v>4331</v>
      </c>
    </row>
    <row r="269" spans="1:9" x14ac:dyDescent="0.25">
      <c r="A269" s="167">
        <f>+COUNTIF($B$1:B269,Hoja1!$D$10)</f>
        <v>0</v>
      </c>
      <c r="B269">
        <v>11001</v>
      </c>
      <c r="C269">
        <v>2713</v>
      </c>
      <c r="D269">
        <v>2713</v>
      </c>
      <c r="E269" t="s">
        <v>265</v>
      </c>
      <c r="F269" t="s">
        <v>137</v>
      </c>
      <c r="G269" t="s">
        <v>138</v>
      </c>
      <c r="H269" t="s">
        <v>156</v>
      </c>
      <c r="I269">
        <v>8409</v>
      </c>
    </row>
    <row r="270" spans="1:9" x14ac:dyDescent="0.25">
      <c r="A270" s="167">
        <f>+COUNTIF($B$1:B270,Hoja1!$D$10)</f>
        <v>0</v>
      </c>
      <c r="B270">
        <v>11001</v>
      </c>
      <c r="C270">
        <v>2719</v>
      </c>
      <c r="D270">
        <v>2719</v>
      </c>
      <c r="E270" t="s">
        <v>160</v>
      </c>
      <c r="F270" t="s">
        <v>129</v>
      </c>
      <c r="G270" t="s">
        <v>138</v>
      </c>
      <c r="H270" t="s">
        <v>130</v>
      </c>
      <c r="I270">
        <v>22</v>
      </c>
    </row>
    <row r="271" spans="1:9" x14ac:dyDescent="0.25">
      <c r="A271" s="167">
        <f>+COUNTIF($B$1:B271,Hoja1!$D$10)</f>
        <v>0</v>
      </c>
      <c r="B271">
        <v>11001</v>
      </c>
      <c r="C271">
        <v>2723</v>
      </c>
      <c r="D271">
        <v>2723</v>
      </c>
      <c r="E271" t="s">
        <v>266</v>
      </c>
      <c r="F271" t="s">
        <v>137</v>
      </c>
      <c r="G271" t="s">
        <v>138</v>
      </c>
      <c r="H271" t="s">
        <v>156</v>
      </c>
      <c r="I271">
        <v>3198</v>
      </c>
    </row>
    <row r="272" spans="1:9" x14ac:dyDescent="0.25">
      <c r="A272" s="167">
        <f>+COUNTIF($B$1:B272,Hoja1!$D$10)</f>
        <v>0</v>
      </c>
      <c r="B272">
        <v>11001</v>
      </c>
      <c r="C272">
        <v>2725</v>
      </c>
      <c r="D272">
        <v>2725</v>
      </c>
      <c r="E272" t="s">
        <v>164</v>
      </c>
      <c r="F272" t="s">
        <v>137</v>
      </c>
      <c r="G272" t="s">
        <v>138</v>
      </c>
      <c r="H272" t="s">
        <v>156</v>
      </c>
      <c r="I272">
        <v>49967</v>
      </c>
    </row>
    <row r="273" spans="1:9" x14ac:dyDescent="0.25">
      <c r="A273" s="167">
        <f>+COUNTIF($B$1:B273,Hoja1!$D$10)</f>
        <v>0</v>
      </c>
      <c r="B273">
        <v>11001</v>
      </c>
      <c r="C273">
        <v>2728</v>
      </c>
      <c r="D273">
        <v>2728</v>
      </c>
      <c r="E273" t="s">
        <v>267</v>
      </c>
      <c r="F273" t="s">
        <v>137</v>
      </c>
      <c r="G273" t="s">
        <v>138</v>
      </c>
      <c r="H273" t="s">
        <v>156</v>
      </c>
      <c r="I273">
        <v>29573</v>
      </c>
    </row>
    <row r="274" spans="1:9" x14ac:dyDescent="0.25">
      <c r="A274" s="167">
        <f>+COUNTIF($B$1:B274,Hoja1!$D$10)</f>
        <v>0</v>
      </c>
      <c r="B274">
        <v>11001</v>
      </c>
      <c r="C274">
        <v>2730</v>
      </c>
      <c r="D274">
        <v>2730</v>
      </c>
      <c r="E274" t="s">
        <v>268</v>
      </c>
      <c r="F274" t="s">
        <v>137</v>
      </c>
      <c r="G274" t="s">
        <v>138</v>
      </c>
      <c r="H274" t="s">
        <v>156</v>
      </c>
      <c r="I274">
        <v>1189</v>
      </c>
    </row>
    <row r="275" spans="1:9" x14ac:dyDescent="0.25">
      <c r="A275" s="167">
        <f>+COUNTIF($B$1:B275,Hoja1!$D$10)</f>
        <v>0</v>
      </c>
      <c r="B275">
        <v>11001</v>
      </c>
      <c r="C275">
        <v>2733</v>
      </c>
      <c r="D275">
        <v>2733</v>
      </c>
      <c r="E275" t="s">
        <v>269</v>
      </c>
      <c r="F275" t="s">
        <v>137</v>
      </c>
      <c r="G275" t="s">
        <v>138</v>
      </c>
      <c r="H275" t="s">
        <v>156</v>
      </c>
      <c r="I275">
        <v>166</v>
      </c>
    </row>
    <row r="276" spans="1:9" x14ac:dyDescent="0.25">
      <c r="A276" s="167">
        <f>+COUNTIF($B$1:B276,Hoja1!$D$10)</f>
        <v>0</v>
      </c>
      <c r="B276">
        <v>11001</v>
      </c>
      <c r="C276">
        <v>2738</v>
      </c>
      <c r="D276">
        <v>2738</v>
      </c>
      <c r="E276" t="s">
        <v>270</v>
      </c>
      <c r="F276" t="s">
        <v>137</v>
      </c>
      <c r="G276" t="s">
        <v>138</v>
      </c>
      <c r="H276" t="s">
        <v>156</v>
      </c>
      <c r="I276">
        <v>1026</v>
      </c>
    </row>
    <row r="277" spans="1:9" x14ac:dyDescent="0.25">
      <c r="A277" s="167">
        <f>+COUNTIF($B$1:B277,Hoja1!$D$10)</f>
        <v>0</v>
      </c>
      <c r="B277">
        <v>11001</v>
      </c>
      <c r="C277">
        <v>2740</v>
      </c>
      <c r="D277">
        <v>2740</v>
      </c>
      <c r="E277" t="s">
        <v>271</v>
      </c>
      <c r="F277" t="s">
        <v>137</v>
      </c>
      <c r="G277" t="s">
        <v>138</v>
      </c>
      <c r="H277" t="s">
        <v>156</v>
      </c>
      <c r="I277">
        <v>168</v>
      </c>
    </row>
    <row r="278" spans="1:9" x14ac:dyDescent="0.25">
      <c r="A278" s="167">
        <f>+COUNTIF($B$1:B278,Hoja1!$D$10)</f>
        <v>0</v>
      </c>
      <c r="B278">
        <v>11001</v>
      </c>
      <c r="C278">
        <v>2745</v>
      </c>
      <c r="D278">
        <v>2745</v>
      </c>
      <c r="E278" t="s">
        <v>272</v>
      </c>
      <c r="F278" t="s">
        <v>137</v>
      </c>
      <c r="G278" t="s">
        <v>138</v>
      </c>
      <c r="H278" t="s">
        <v>156</v>
      </c>
      <c r="I278">
        <v>8635</v>
      </c>
    </row>
    <row r="279" spans="1:9" x14ac:dyDescent="0.25">
      <c r="A279" s="167">
        <f>+COUNTIF($B$1:B279,Hoja1!$D$10)</f>
        <v>0</v>
      </c>
      <c r="B279">
        <v>11001</v>
      </c>
      <c r="C279">
        <v>2746</v>
      </c>
      <c r="D279">
        <v>2746</v>
      </c>
      <c r="E279" t="s">
        <v>273</v>
      </c>
      <c r="F279" t="s">
        <v>137</v>
      </c>
      <c r="G279" t="s">
        <v>138</v>
      </c>
      <c r="H279" t="s">
        <v>156</v>
      </c>
      <c r="I279">
        <v>1790</v>
      </c>
    </row>
    <row r="280" spans="1:9" x14ac:dyDescent="0.25">
      <c r="A280" s="167">
        <f>+COUNTIF($B$1:B280,Hoja1!$D$10)</f>
        <v>0</v>
      </c>
      <c r="B280">
        <v>11001</v>
      </c>
      <c r="C280">
        <v>2811</v>
      </c>
      <c r="D280">
        <v>2811</v>
      </c>
      <c r="E280" t="s">
        <v>274</v>
      </c>
      <c r="F280" t="s">
        <v>137</v>
      </c>
      <c r="G280" t="s">
        <v>138</v>
      </c>
      <c r="H280" t="s">
        <v>130</v>
      </c>
      <c r="I280">
        <v>4369</v>
      </c>
    </row>
    <row r="281" spans="1:9" x14ac:dyDescent="0.25">
      <c r="A281" s="167">
        <f>+COUNTIF($B$1:B281,Hoja1!$D$10)</f>
        <v>0</v>
      </c>
      <c r="B281">
        <v>11001</v>
      </c>
      <c r="C281">
        <v>2812</v>
      </c>
      <c r="D281">
        <v>2812</v>
      </c>
      <c r="E281" t="s">
        <v>275</v>
      </c>
      <c r="F281" t="s">
        <v>137</v>
      </c>
      <c r="G281" t="s">
        <v>138</v>
      </c>
      <c r="H281" t="s">
        <v>130</v>
      </c>
      <c r="I281">
        <v>12159</v>
      </c>
    </row>
    <row r="282" spans="1:9" x14ac:dyDescent="0.25">
      <c r="A282" s="167">
        <f>+COUNTIF($B$1:B282,Hoja1!$D$10)</f>
        <v>0</v>
      </c>
      <c r="B282">
        <v>11001</v>
      </c>
      <c r="C282">
        <v>2829</v>
      </c>
      <c r="D282">
        <v>2829</v>
      </c>
      <c r="E282" t="s">
        <v>170</v>
      </c>
      <c r="F282" t="s">
        <v>137</v>
      </c>
      <c r="G282" t="s">
        <v>138</v>
      </c>
      <c r="H282" t="s">
        <v>156</v>
      </c>
      <c r="I282">
        <v>53377</v>
      </c>
    </row>
    <row r="283" spans="1:9" x14ac:dyDescent="0.25">
      <c r="A283" s="167">
        <f>+COUNTIF($B$1:B283,Hoja1!$D$10)</f>
        <v>0</v>
      </c>
      <c r="B283">
        <v>11001</v>
      </c>
      <c r="C283">
        <v>2830</v>
      </c>
      <c r="D283">
        <v>2830</v>
      </c>
      <c r="E283" t="s">
        <v>276</v>
      </c>
      <c r="F283" t="s">
        <v>137</v>
      </c>
      <c r="G283" t="s">
        <v>138</v>
      </c>
      <c r="H283" t="s">
        <v>156</v>
      </c>
      <c r="I283">
        <v>27491</v>
      </c>
    </row>
    <row r="284" spans="1:9" x14ac:dyDescent="0.25">
      <c r="A284" s="167">
        <f>+COUNTIF($B$1:B284,Hoja1!$D$10)</f>
        <v>0</v>
      </c>
      <c r="B284">
        <v>11001</v>
      </c>
      <c r="C284">
        <v>2831</v>
      </c>
      <c r="D284">
        <v>2831</v>
      </c>
      <c r="E284" t="s">
        <v>277</v>
      </c>
      <c r="F284" t="s">
        <v>137</v>
      </c>
      <c r="G284" t="s">
        <v>138</v>
      </c>
      <c r="H284" t="s">
        <v>156</v>
      </c>
      <c r="I284">
        <v>382</v>
      </c>
    </row>
    <row r="285" spans="1:9" x14ac:dyDescent="0.25">
      <c r="A285" s="167">
        <f>+COUNTIF($B$1:B285,Hoja1!$D$10)</f>
        <v>0</v>
      </c>
      <c r="B285">
        <v>11001</v>
      </c>
      <c r="C285">
        <v>2832</v>
      </c>
      <c r="D285">
        <v>2832</v>
      </c>
      <c r="E285" t="s">
        <v>207</v>
      </c>
      <c r="F285" t="s">
        <v>150</v>
      </c>
      <c r="G285" t="s">
        <v>138</v>
      </c>
      <c r="H285" t="s">
        <v>130</v>
      </c>
      <c r="I285">
        <v>169</v>
      </c>
    </row>
    <row r="286" spans="1:9" x14ac:dyDescent="0.25">
      <c r="A286" s="167">
        <f>+COUNTIF($B$1:B286,Hoja1!$D$10)</f>
        <v>0</v>
      </c>
      <c r="B286">
        <v>11001</v>
      </c>
      <c r="C286">
        <v>2833</v>
      </c>
      <c r="D286">
        <v>2833</v>
      </c>
      <c r="E286" t="s">
        <v>171</v>
      </c>
      <c r="F286" t="s">
        <v>129</v>
      </c>
      <c r="G286" t="s">
        <v>138</v>
      </c>
      <c r="H286" t="s">
        <v>156</v>
      </c>
      <c r="I286">
        <v>259</v>
      </c>
    </row>
    <row r="287" spans="1:9" x14ac:dyDescent="0.25">
      <c r="A287" s="167">
        <f>+COUNTIF($B$1:B287,Hoja1!$D$10)</f>
        <v>0</v>
      </c>
      <c r="B287">
        <v>11001</v>
      </c>
      <c r="C287">
        <v>2834</v>
      </c>
      <c r="D287">
        <v>2834</v>
      </c>
      <c r="E287" t="s">
        <v>278</v>
      </c>
      <c r="F287" t="s">
        <v>137</v>
      </c>
      <c r="G287" t="s">
        <v>138</v>
      </c>
      <c r="H287" t="s">
        <v>156</v>
      </c>
      <c r="I287">
        <v>5710</v>
      </c>
    </row>
    <row r="288" spans="1:9" x14ac:dyDescent="0.25">
      <c r="A288" s="167">
        <f>+COUNTIF($B$1:B288,Hoja1!$D$10)</f>
        <v>0</v>
      </c>
      <c r="B288">
        <v>11001</v>
      </c>
      <c r="C288">
        <v>2837</v>
      </c>
      <c r="D288">
        <v>2837</v>
      </c>
      <c r="E288" t="s">
        <v>279</v>
      </c>
      <c r="F288" t="s">
        <v>137</v>
      </c>
      <c r="G288" t="s">
        <v>138</v>
      </c>
      <c r="H288" t="s">
        <v>156</v>
      </c>
      <c r="I288">
        <v>4574</v>
      </c>
    </row>
    <row r="289" spans="1:9" x14ac:dyDescent="0.25">
      <c r="A289" s="167">
        <f>+COUNTIF($B$1:B289,Hoja1!$D$10)</f>
        <v>0</v>
      </c>
      <c r="B289">
        <v>11001</v>
      </c>
      <c r="C289">
        <v>2848</v>
      </c>
      <c r="D289">
        <v>2848</v>
      </c>
      <c r="E289" t="s">
        <v>280</v>
      </c>
      <c r="F289" t="s">
        <v>137</v>
      </c>
      <c r="G289" t="s">
        <v>138</v>
      </c>
      <c r="H289" t="s">
        <v>156</v>
      </c>
      <c r="I289">
        <v>253</v>
      </c>
    </row>
    <row r="290" spans="1:9" x14ac:dyDescent="0.25">
      <c r="A290" s="167">
        <f>+COUNTIF($B$1:B290,Hoja1!$D$10)</f>
        <v>0</v>
      </c>
      <c r="B290">
        <v>11001</v>
      </c>
      <c r="C290">
        <v>2901</v>
      </c>
      <c r="D290">
        <v>2901</v>
      </c>
      <c r="E290" t="s">
        <v>281</v>
      </c>
      <c r="F290" t="s">
        <v>137</v>
      </c>
      <c r="G290" t="s">
        <v>39</v>
      </c>
      <c r="H290" t="s">
        <v>156</v>
      </c>
      <c r="I290">
        <v>110</v>
      </c>
    </row>
    <row r="291" spans="1:9" x14ac:dyDescent="0.25">
      <c r="A291" s="167">
        <f>+COUNTIF($B$1:B291,Hoja1!$D$10)</f>
        <v>0</v>
      </c>
      <c r="B291">
        <v>11001</v>
      </c>
      <c r="C291">
        <v>2902</v>
      </c>
      <c r="D291">
        <v>2902</v>
      </c>
      <c r="E291" t="s">
        <v>282</v>
      </c>
      <c r="F291" t="s">
        <v>137</v>
      </c>
      <c r="G291" t="s">
        <v>39</v>
      </c>
      <c r="H291" t="s">
        <v>156</v>
      </c>
      <c r="I291">
        <v>256</v>
      </c>
    </row>
    <row r="292" spans="1:9" x14ac:dyDescent="0.25">
      <c r="A292" s="167">
        <f>+COUNTIF($B$1:B292,Hoja1!$D$10)</f>
        <v>0</v>
      </c>
      <c r="B292">
        <v>11001</v>
      </c>
      <c r="C292">
        <v>2904</v>
      </c>
      <c r="D292">
        <v>2904</v>
      </c>
      <c r="E292" t="s">
        <v>283</v>
      </c>
      <c r="F292" t="s">
        <v>137</v>
      </c>
      <c r="G292" t="s">
        <v>39</v>
      </c>
      <c r="H292" t="s">
        <v>156</v>
      </c>
      <c r="I292">
        <v>831</v>
      </c>
    </row>
    <row r="293" spans="1:9" x14ac:dyDescent="0.25">
      <c r="A293" s="167">
        <f>+COUNTIF($B$1:B293,Hoja1!$D$10)</f>
        <v>0</v>
      </c>
      <c r="B293">
        <v>11001</v>
      </c>
      <c r="C293">
        <v>2905</v>
      </c>
      <c r="D293">
        <v>2905</v>
      </c>
      <c r="E293" t="s">
        <v>284</v>
      </c>
      <c r="F293" t="s">
        <v>137</v>
      </c>
      <c r="G293" t="s">
        <v>39</v>
      </c>
      <c r="H293" t="s">
        <v>156</v>
      </c>
      <c r="I293">
        <v>367</v>
      </c>
    </row>
    <row r="294" spans="1:9" x14ac:dyDescent="0.25">
      <c r="A294" s="167">
        <f>+COUNTIF($B$1:B294,Hoja1!$D$10)</f>
        <v>0</v>
      </c>
      <c r="B294">
        <v>11001</v>
      </c>
      <c r="C294">
        <v>2906</v>
      </c>
      <c r="D294">
        <v>2906</v>
      </c>
      <c r="E294" t="s">
        <v>285</v>
      </c>
      <c r="F294" t="s">
        <v>137</v>
      </c>
      <c r="G294" t="s">
        <v>39</v>
      </c>
      <c r="H294" t="s">
        <v>156</v>
      </c>
      <c r="I294">
        <v>53</v>
      </c>
    </row>
    <row r="295" spans="1:9" x14ac:dyDescent="0.25">
      <c r="A295" s="167">
        <f>+COUNTIF($B$1:B295,Hoja1!$D$10)</f>
        <v>0</v>
      </c>
      <c r="B295">
        <v>11001</v>
      </c>
      <c r="C295">
        <v>3702</v>
      </c>
      <c r="D295">
        <v>3702</v>
      </c>
      <c r="E295" t="s">
        <v>286</v>
      </c>
      <c r="F295" t="s">
        <v>137</v>
      </c>
      <c r="G295" t="s">
        <v>138</v>
      </c>
      <c r="H295" t="s">
        <v>179</v>
      </c>
      <c r="I295">
        <v>297</v>
      </c>
    </row>
    <row r="296" spans="1:9" x14ac:dyDescent="0.25">
      <c r="A296" s="167">
        <f>+COUNTIF($B$1:B296,Hoja1!$D$10)</f>
        <v>0</v>
      </c>
      <c r="B296">
        <v>11001</v>
      </c>
      <c r="C296">
        <v>3713</v>
      </c>
      <c r="D296">
        <v>3713</v>
      </c>
      <c r="E296" t="s">
        <v>287</v>
      </c>
      <c r="F296" t="s">
        <v>137</v>
      </c>
      <c r="G296" t="s">
        <v>138</v>
      </c>
      <c r="H296" t="s">
        <v>156</v>
      </c>
      <c r="I296">
        <v>2489</v>
      </c>
    </row>
    <row r="297" spans="1:9" x14ac:dyDescent="0.25">
      <c r="A297" s="167">
        <f>+COUNTIF($B$1:B297,Hoja1!$D$10)</f>
        <v>0</v>
      </c>
      <c r="B297">
        <v>11001</v>
      </c>
      <c r="C297">
        <v>3719</v>
      </c>
      <c r="D297">
        <v>3719</v>
      </c>
      <c r="E297" t="s">
        <v>288</v>
      </c>
      <c r="F297" t="s">
        <v>137</v>
      </c>
      <c r="G297" t="s">
        <v>138</v>
      </c>
      <c r="H297" t="s">
        <v>156</v>
      </c>
      <c r="I297">
        <v>304</v>
      </c>
    </row>
    <row r="298" spans="1:9" x14ac:dyDescent="0.25">
      <c r="A298" s="167">
        <f>+COUNTIF($B$1:B298,Hoja1!$D$10)</f>
        <v>0</v>
      </c>
      <c r="B298">
        <v>11001</v>
      </c>
      <c r="C298">
        <v>3725</v>
      </c>
      <c r="D298">
        <v>3725</v>
      </c>
      <c r="E298" t="s">
        <v>289</v>
      </c>
      <c r="F298" t="s">
        <v>137</v>
      </c>
      <c r="G298" t="s">
        <v>138</v>
      </c>
      <c r="H298" t="s">
        <v>179</v>
      </c>
      <c r="I298">
        <v>249</v>
      </c>
    </row>
    <row r="299" spans="1:9" x14ac:dyDescent="0.25">
      <c r="A299" s="167">
        <f>+COUNTIF($B$1:B299,Hoja1!$D$10)</f>
        <v>0</v>
      </c>
      <c r="B299">
        <v>11001</v>
      </c>
      <c r="C299">
        <v>3808</v>
      </c>
      <c r="D299">
        <v>3808</v>
      </c>
      <c r="E299" t="s">
        <v>290</v>
      </c>
      <c r="F299" t="s">
        <v>137</v>
      </c>
      <c r="G299" t="s">
        <v>138</v>
      </c>
      <c r="H299" t="s">
        <v>179</v>
      </c>
      <c r="I299">
        <v>236</v>
      </c>
    </row>
    <row r="300" spans="1:9" x14ac:dyDescent="0.25">
      <c r="A300" s="167">
        <f>+COUNTIF($B$1:B300,Hoja1!$D$10)</f>
        <v>0</v>
      </c>
      <c r="B300">
        <v>11001</v>
      </c>
      <c r="C300">
        <v>3819</v>
      </c>
      <c r="D300">
        <v>3819</v>
      </c>
      <c r="E300" t="s">
        <v>291</v>
      </c>
      <c r="F300" t="s">
        <v>137</v>
      </c>
      <c r="G300" t="s">
        <v>138</v>
      </c>
      <c r="H300" t="s">
        <v>179</v>
      </c>
      <c r="I300">
        <v>1280</v>
      </c>
    </row>
    <row r="301" spans="1:9" x14ac:dyDescent="0.25">
      <c r="A301" s="167">
        <f>+COUNTIF($B$1:B301,Hoja1!$D$10)</f>
        <v>0</v>
      </c>
      <c r="B301">
        <v>11001</v>
      </c>
      <c r="C301">
        <v>3826</v>
      </c>
      <c r="D301">
        <v>3826</v>
      </c>
      <c r="E301" t="s">
        <v>292</v>
      </c>
      <c r="F301" t="s">
        <v>137</v>
      </c>
      <c r="G301" t="s">
        <v>138</v>
      </c>
      <c r="H301" t="s">
        <v>179</v>
      </c>
      <c r="I301">
        <v>1425</v>
      </c>
    </row>
    <row r="302" spans="1:9" x14ac:dyDescent="0.25">
      <c r="A302" s="167">
        <f>+COUNTIF($B$1:B302,Hoja1!$D$10)</f>
        <v>0</v>
      </c>
      <c r="B302">
        <v>11001</v>
      </c>
      <c r="C302">
        <v>3828</v>
      </c>
      <c r="D302">
        <v>3828</v>
      </c>
      <c r="E302" t="s">
        <v>438</v>
      </c>
      <c r="F302" t="s">
        <v>137</v>
      </c>
      <c r="G302" t="s">
        <v>138</v>
      </c>
      <c r="H302" t="s">
        <v>179</v>
      </c>
      <c r="I302">
        <v>5</v>
      </c>
    </row>
    <row r="303" spans="1:9" x14ac:dyDescent="0.25">
      <c r="A303" s="167">
        <f>+COUNTIF($B$1:B303,Hoja1!$D$10)</f>
        <v>0</v>
      </c>
      <c r="B303">
        <v>11001</v>
      </c>
      <c r="C303">
        <v>3830</v>
      </c>
      <c r="D303">
        <v>3830</v>
      </c>
      <c r="E303" t="s">
        <v>293</v>
      </c>
      <c r="F303" t="s">
        <v>137</v>
      </c>
      <c r="G303" t="s">
        <v>138</v>
      </c>
      <c r="H303" t="s">
        <v>179</v>
      </c>
      <c r="I303">
        <v>822</v>
      </c>
    </row>
    <row r="304" spans="1:9" x14ac:dyDescent="0.25">
      <c r="A304" s="167">
        <f>+COUNTIF($B$1:B304,Hoja1!$D$10)</f>
        <v>0</v>
      </c>
      <c r="B304">
        <v>11001</v>
      </c>
      <c r="C304">
        <v>4108</v>
      </c>
      <c r="D304">
        <v>4108</v>
      </c>
      <c r="E304" t="s">
        <v>294</v>
      </c>
      <c r="F304" t="s">
        <v>137</v>
      </c>
      <c r="G304" t="s">
        <v>39</v>
      </c>
      <c r="H304" t="s">
        <v>156</v>
      </c>
      <c r="I304">
        <v>3605</v>
      </c>
    </row>
    <row r="305" spans="1:9" x14ac:dyDescent="0.25">
      <c r="A305" s="167">
        <f>+COUNTIF($B$1:B305,Hoja1!$D$10)</f>
        <v>0</v>
      </c>
      <c r="B305">
        <v>11001</v>
      </c>
      <c r="C305">
        <v>4702</v>
      </c>
      <c r="D305">
        <v>4702</v>
      </c>
      <c r="E305" t="s">
        <v>295</v>
      </c>
      <c r="F305" t="s">
        <v>137</v>
      </c>
      <c r="G305" t="s">
        <v>138</v>
      </c>
      <c r="H305" t="s">
        <v>179</v>
      </c>
      <c r="I305">
        <v>5656</v>
      </c>
    </row>
    <row r="306" spans="1:9" x14ac:dyDescent="0.25">
      <c r="A306" s="167">
        <f>+COUNTIF($B$1:B306,Hoja1!$D$10)</f>
        <v>0</v>
      </c>
      <c r="B306">
        <v>11001</v>
      </c>
      <c r="C306">
        <v>4710</v>
      </c>
      <c r="D306">
        <v>4710</v>
      </c>
      <c r="E306" t="s">
        <v>181</v>
      </c>
      <c r="F306" t="s">
        <v>137</v>
      </c>
      <c r="G306" t="s">
        <v>138</v>
      </c>
      <c r="H306" t="s">
        <v>182</v>
      </c>
      <c r="I306">
        <v>2097</v>
      </c>
    </row>
    <row r="307" spans="1:9" x14ac:dyDescent="0.25">
      <c r="A307" s="167">
        <f>+COUNTIF($B$1:B307,Hoja1!$D$10)</f>
        <v>0</v>
      </c>
      <c r="B307">
        <v>11001</v>
      </c>
      <c r="C307">
        <v>4714</v>
      </c>
      <c r="D307">
        <v>4714</v>
      </c>
      <c r="E307" t="s">
        <v>296</v>
      </c>
      <c r="F307" t="s">
        <v>137</v>
      </c>
      <c r="G307" t="s">
        <v>138</v>
      </c>
      <c r="H307" t="s">
        <v>182</v>
      </c>
      <c r="I307">
        <v>160</v>
      </c>
    </row>
    <row r="308" spans="1:9" x14ac:dyDescent="0.25">
      <c r="A308" s="167">
        <f>+COUNTIF($B$1:B308,Hoja1!$D$10)</f>
        <v>0</v>
      </c>
      <c r="B308">
        <v>11001</v>
      </c>
      <c r="C308">
        <v>4719</v>
      </c>
      <c r="D308">
        <v>4719</v>
      </c>
      <c r="E308" t="s">
        <v>297</v>
      </c>
      <c r="F308" t="s">
        <v>137</v>
      </c>
      <c r="G308" t="s">
        <v>138</v>
      </c>
      <c r="H308" t="s">
        <v>182</v>
      </c>
      <c r="I308">
        <v>760</v>
      </c>
    </row>
    <row r="309" spans="1:9" x14ac:dyDescent="0.25">
      <c r="A309" s="167">
        <f>+COUNTIF($B$1:B309,Hoja1!$D$10)</f>
        <v>0</v>
      </c>
      <c r="B309">
        <v>11001</v>
      </c>
      <c r="C309">
        <v>4721</v>
      </c>
      <c r="D309">
        <v>4721</v>
      </c>
      <c r="E309" t="s">
        <v>298</v>
      </c>
      <c r="F309" t="s">
        <v>137</v>
      </c>
      <c r="G309" t="s">
        <v>138</v>
      </c>
      <c r="H309" t="s">
        <v>156</v>
      </c>
      <c r="I309">
        <v>336</v>
      </c>
    </row>
    <row r="310" spans="1:9" x14ac:dyDescent="0.25">
      <c r="A310" s="167">
        <f>+COUNTIF($B$1:B310,Hoja1!$D$10)</f>
        <v>0</v>
      </c>
      <c r="B310">
        <v>11001</v>
      </c>
      <c r="C310">
        <v>4726</v>
      </c>
      <c r="D310">
        <v>4726</v>
      </c>
      <c r="E310" t="s">
        <v>299</v>
      </c>
      <c r="F310" t="s">
        <v>137</v>
      </c>
      <c r="G310" t="s">
        <v>138</v>
      </c>
      <c r="H310" t="s">
        <v>156</v>
      </c>
      <c r="I310">
        <v>4976</v>
      </c>
    </row>
    <row r="311" spans="1:9" x14ac:dyDescent="0.25">
      <c r="A311" s="167">
        <f>+COUNTIF($B$1:B311,Hoja1!$D$10)</f>
        <v>0</v>
      </c>
      <c r="B311">
        <v>11001</v>
      </c>
      <c r="C311">
        <v>4727</v>
      </c>
      <c r="D311">
        <v>4727</v>
      </c>
      <c r="E311" t="s">
        <v>300</v>
      </c>
      <c r="F311" t="s">
        <v>137</v>
      </c>
      <c r="G311" t="s">
        <v>138</v>
      </c>
      <c r="H311" t="s">
        <v>179</v>
      </c>
      <c r="I311">
        <v>5138</v>
      </c>
    </row>
    <row r="312" spans="1:9" x14ac:dyDescent="0.25">
      <c r="A312" s="167">
        <f>+COUNTIF($B$1:B312,Hoja1!$D$10)</f>
        <v>0</v>
      </c>
      <c r="B312">
        <v>11001</v>
      </c>
      <c r="C312">
        <v>4803</v>
      </c>
      <c r="D312">
        <v>4803</v>
      </c>
      <c r="E312" t="s">
        <v>301</v>
      </c>
      <c r="F312" t="s">
        <v>137</v>
      </c>
      <c r="G312" t="s">
        <v>138</v>
      </c>
      <c r="H312" t="s">
        <v>182</v>
      </c>
      <c r="I312">
        <v>36</v>
      </c>
    </row>
    <row r="313" spans="1:9" x14ac:dyDescent="0.25">
      <c r="A313" s="167">
        <f>+COUNTIF($B$1:B313,Hoja1!$D$10)</f>
        <v>0</v>
      </c>
      <c r="B313">
        <v>11001</v>
      </c>
      <c r="C313">
        <v>4806</v>
      </c>
      <c r="D313">
        <v>4806</v>
      </c>
      <c r="E313" t="s">
        <v>302</v>
      </c>
      <c r="F313" t="s">
        <v>137</v>
      </c>
      <c r="G313" t="s">
        <v>138</v>
      </c>
      <c r="H313" t="s">
        <v>182</v>
      </c>
      <c r="I313">
        <v>58</v>
      </c>
    </row>
    <row r="314" spans="1:9" x14ac:dyDescent="0.25">
      <c r="A314" s="167">
        <f>+COUNTIF($B$1:B314,Hoja1!$D$10)</f>
        <v>0</v>
      </c>
      <c r="B314">
        <v>11001</v>
      </c>
      <c r="C314">
        <v>4808</v>
      </c>
      <c r="D314">
        <v>4808</v>
      </c>
      <c r="E314" t="s">
        <v>384</v>
      </c>
      <c r="F314" t="s">
        <v>213</v>
      </c>
      <c r="G314" t="s">
        <v>138</v>
      </c>
      <c r="H314" t="s">
        <v>182</v>
      </c>
      <c r="I314">
        <v>30</v>
      </c>
    </row>
    <row r="315" spans="1:9" x14ac:dyDescent="0.25">
      <c r="A315" s="167">
        <f>+COUNTIF($B$1:B315,Hoja1!$D$10)</f>
        <v>0</v>
      </c>
      <c r="B315">
        <v>11001</v>
      </c>
      <c r="C315">
        <v>4810</v>
      </c>
      <c r="D315">
        <v>4810</v>
      </c>
      <c r="E315" t="s">
        <v>303</v>
      </c>
      <c r="F315" t="s">
        <v>137</v>
      </c>
      <c r="G315" t="s">
        <v>138</v>
      </c>
      <c r="H315" t="s">
        <v>156</v>
      </c>
      <c r="I315">
        <v>1000</v>
      </c>
    </row>
    <row r="316" spans="1:9" x14ac:dyDescent="0.25">
      <c r="A316" s="167">
        <f>+COUNTIF($B$1:B316,Hoja1!$D$10)</f>
        <v>0</v>
      </c>
      <c r="B316">
        <v>11001</v>
      </c>
      <c r="C316">
        <v>4812</v>
      </c>
      <c r="D316">
        <v>4812</v>
      </c>
      <c r="E316" t="s">
        <v>304</v>
      </c>
      <c r="F316" t="s">
        <v>137</v>
      </c>
      <c r="G316" t="s">
        <v>138</v>
      </c>
      <c r="H316" t="s">
        <v>182</v>
      </c>
      <c r="I316">
        <v>13</v>
      </c>
    </row>
    <row r="317" spans="1:9" x14ac:dyDescent="0.25">
      <c r="A317" s="167">
        <f>+COUNTIF($B$1:B317,Hoja1!$D$10)</f>
        <v>0</v>
      </c>
      <c r="B317">
        <v>11001</v>
      </c>
      <c r="C317">
        <v>4813</v>
      </c>
      <c r="D317">
        <v>4813</v>
      </c>
      <c r="E317" t="s">
        <v>184</v>
      </c>
      <c r="F317" t="s">
        <v>137</v>
      </c>
      <c r="G317" t="s">
        <v>138</v>
      </c>
      <c r="H317" t="s">
        <v>182</v>
      </c>
      <c r="I317">
        <v>51894</v>
      </c>
    </row>
    <row r="318" spans="1:9" x14ac:dyDescent="0.25">
      <c r="A318" s="167">
        <f>+COUNTIF($B$1:B318,Hoja1!$D$10)</f>
        <v>0</v>
      </c>
      <c r="B318">
        <v>11001</v>
      </c>
      <c r="C318">
        <v>4822</v>
      </c>
      <c r="D318">
        <v>4822</v>
      </c>
      <c r="E318" t="s">
        <v>305</v>
      </c>
      <c r="F318" t="s">
        <v>137</v>
      </c>
      <c r="G318" t="s">
        <v>138</v>
      </c>
      <c r="H318" t="s">
        <v>156</v>
      </c>
      <c r="I318">
        <v>727</v>
      </c>
    </row>
    <row r="319" spans="1:9" x14ac:dyDescent="0.25">
      <c r="A319" s="167">
        <f>+COUNTIF($B$1:B319,Hoja1!$D$10)</f>
        <v>0</v>
      </c>
      <c r="B319">
        <v>11001</v>
      </c>
      <c r="C319">
        <v>4832</v>
      </c>
      <c r="D319">
        <v>4832</v>
      </c>
      <c r="E319" t="s">
        <v>306</v>
      </c>
      <c r="F319" t="s">
        <v>137</v>
      </c>
      <c r="G319" t="s">
        <v>138</v>
      </c>
      <c r="H319" t="s">
        <v>182</v>
      </c>
      <c r="I319">
        <v>196</v>
      </c>
    </row>
    <row r="320" spans="1:9" x14ac:dyDescent="0.25">
      <c r="A320" s="167">
        <f>+COUNTIF($B$1:B320,Hoja1!$D$10)</f>
        <v>0</v>
      </c>
      <c r="B320">
        <v>11001</v>
      </c>
      <c r="C320">
        <v>4835</v>
      </c>
      <c r="D320">
        <v>4835</v>
      </c>
      <c r="E320" t="s">
        <v>307</v>
      </c>
      <c r="F320" t="s">
        <v>137</v>
      </c>
      <c r="G320" t="s">
        <v>138</v>
      </c>
      <c r="H320" t="s">
        <v>156</v>
      </c>
      <c r="I320">
        <v>952</v>
      </c>
    </row>
    <row r="321" spans="1:9" x14ac:dyDescent="0.25">
      <c r="A321" s="167">
        <f>+COUNTIF($B$1:B321,Hoja1!$D$10)</f>
        <v>0</v>
      </c>
      <c r="B321">
        <v>11001</v>
      </c>
      <c r="C321">
        <v>5802</v>
      </c>
      <c r="D321">
        <v>5802</v>
      </c>
      <c r="E321" t="s">
        <v>185</v>
      </c>
      <c r="F321" t="s">
        <v>137</v>
      </c>
      <c r="G321" t="s">
        <v>138</v>
      </c>
      <c r="H321" t="s">
        <v>130</v>
      </c>
      <c r="I321">
        <v>17100</v>
      </c>
    </row>
    <row r="322" spans="1:9" x14ac:dyDescent="0.25">
      <c r="A322" s="167">
        <f>+COUNTIF($B$1:B322,Hoja1!$D$10)</f>
        <v>0</v>
      </c>
      <c r="B322">
        <v>11001</v>
      </c>
      <c r="C322">
        <v>9104</v>
      </c>
      <c r="D322">
        <v>9104</v>
      </c>
      <c r="E322" t="s">
        <v>308</v>
      </c>
      <c r="F322" t="s">
        <v>137</v>
      </c>
      <c r="G322" t="s">
        <v>39</v>
      </c>
      <c r="H322" t="s">
        <v>156</v>
      </c>
      <c r="I322">
        <v>3167</v>
      </c>
    </row>
    <row r="323" spans="1:9" x14ac:dyDescent="0.25">
      <c r="A323" s="167">
        <f>+COUNTIF($B$1:B323,Hoja1!$D$10)</f>
        <v>0</v>
      </c>
      <c r="B323">
        <v>11001</v>
      </c>
      <c r="C323">
        <v>9107</v>
      </c>
      <c r="D323">
        <v>9107</v>
      </c>
      <c r="E323" t="s">
        <v>309</v>
      </c>
      <c r="F323" t="s">
        <v>137</v>
      </c>
      <c r="G323" t="s">
        <v>39</v>
      </c>
      <c r="H323" t="s">
        <v>156</v>
      </c>
      <c r="I323">
        <v>642</v>
      </c>
    </row>
    <row r="324" spans="1:9" x14ac:dyDescent="0.25">
      <c r="A324" s="167">
        <f>+COUNTIF($B$1:B324,Hoja1!$D$10)</f>
        <v>0</v>
      </c>
      <c r="B324">
        <v>11001</v>
      </c>
      <c r="C324">
        <v>9108</v>
      </c>
      <c r="D324">
        <v>9108</v>
      </c>
      <c r="E324" t="s">
        <v>310</v>
      </c>
      <c r="F324" t="s">
        <v>137</v>
      </c>
      <c r="G324" t="s">
        <v>39</v>
      </c>
      <c r="H324" t="s">
        <v>156</v>
      </c>
      <c r="I324">
        <v>115</v>
      </c>
    </row>
    <row r="325" spans="1:9" x14ac:dyDescent="0.25">
      <c r="A325" s="167">
        <f>+COUNTIF($B$1:B325,Hoja1!$D$10)</f>
        <v>0</v>
      </c>
      <c r="B325">
        <v>11001</v>
      </c>
      <c r="C325">
        <v>9110</v>
      </c>
      <c r="D325">
        <v>9110</v>
      </c>
      <c r="E325" t="s">
        <v>186</v>
      </c>
      <c r="F325" t="s">
        <v>137</v>
      </c>
      <c r="G325" t="s">
        <v>39</v>
      </c>
      <c r="H325" t="s">
        <v>179</v>
      </c>
      <c r="I325">
        <v>205340</v>
      </c>
    </row>
    <row r="326" spans="1:9" x14ac:dyDescent="0.25">
      <c r="A326" s="167">
        <f>+COUNTIF($B$1:B326,Hoja1!$D$10)</f>
        <v>0</v>
      </c>
      <c r="B326">
        <v>11001</v>
      </c>
      <c r="C326">
        <v>9116</v>
      </c>
      <c r="D326">
        <v>9116</v>
      </c>
      <c r="E326" t="s">
        <v>187</v>
      </c>
      <c r="F326" t="s">
        <v>188</v>
      </c>
      <c r="G326" t="s">
        <v>138</v>
      </c>
      <c r="H326" t="s">
        <v>156</v>
      </c>
      <c r="I326">
        <v>223</v>
      </c>
    </row>
    <row r="327" spans="1:9" x14ac:dyDescent="0.25">
      <c r="A327" s="167">
        <f>+COUNTIF($B$1:B327,Hoja1!$D$10)</f>
        <v>0</v>
      </c>
      <c r="B327">
        <v>11001</v>
      </c>
      <c r="C327">
        <v>9117</v>
      </c>
      <c r="D327">
        <v>9117</v>
      </c>
      <c r="E327" t="s">
        <v>311</v>
      </c>
      <c r="F327" t="s">
        <v>137</v>
      </c>
      <c r="G327" t="s">
        <v>138</v>
      </c>
      <c r="H327" t="s">
        <v>182</v>
      </c>
      <c r="I327">
        <v>16</v>
      </c>
    </row>
    <row r="328" spans="1:9" x14ac:dyDescent="0.25">
      <c r="A328" s="167">
        <f>+COUNTIF($B$1:B328,Hoja1!$D$10)</f>
        <v>0</v>
      </c>
      <c r="B328">
        <v>11001</v>
      </c>
      <c r="C328">
        <v>9128</v>
      </c>
      <c r="D328">
        <v>9128</v>
      </c>
      <c r="E328" t="s">
        <v>235</v>
      </c>
      <c r="F328" t="s">
        <v>137</v>
      </c>
      <c r="G328" t="s">
        <v>138</v>
      </c>
      <c r="H328" t="s">
        <v>179</v>
      </c>
      <c r="I328">
        <v>715</v>
      </c>
    </row>
    <row r="329" spans="1:9" x14ac:dyDescent="0.25">
      <c r="A329" s="167">
        <f>+COUNTIF($B$1:B329,Hoja1!$D$10)</f>
        <v>0</v>
      </c>
      <c r="B329">
        <v>11001</v>
      </c>
      <c r="C329">
        <v>9129</v>
      </c>
      <c r="D329">
        <v>9129</v>
      </c>
      <c r="E329" t="s">
        <v>312</v>
      </c>
      <c r="F329" t="s">
        <v>137</v>
      </c>
      <c r="G329" t="s">
        <v>138</v>
      </c>
      <c r="H329" t="s">
        <v>156</v>
      </c>
      <c r="I329">
        <v>1690</v>
      </c>
    </row>
    <row r="330" spans="1:9" x14ac:dyDescent="0.25">
      <c r="A330" s="167">
        <f>+COUNTIF($B$1:B330,Hoja1!$D$10)</f>
        <v>0</v>
      </c>
      <c r="B330">
        <v>11001</v>
      </c>
      <c r="C330">
        <v>9131</v>
      </c>
      <c r="D330">
        <v>9131</v>
      </c>
      <c r="E330" t="s">
        <v>313</v>
      </c>
      <c r="F330" t="s">
        <v>137</v>
      </c>
      <c r="G330" t="s">
        <v>138</v>
      </c>
      <c r="H330" t="s">
        <v>156</v>
      </c>
      <c r="I330">
        <v>1069</v>
      </c>
    </row>
    <row r="331" spans="1:9" x14ac:dyDescent="0.25">
      <c r="A331" s="167">
        <f>+COUNTIF($B$1:B331,Hoja1!$D$10)</f>
        <v>0</v>
      </c>
      <c r="B331">
        <v>11001</v>
      </c>
      <c r="C331">
        <v>9132</v>
      </c>
      <c r="D331">
        <v>9132</v>
      </c>
      <c r="E331" t="s">
        <v>314</v>
      </c>
      <c r="F331" t="s">
        <v>137</v>
      </c>
      <c r="G331" t="s">
        <v>138</v>
      </c>
      <c r="H331" t="s">
        <v>156</v>
      </c>
      <c r="I331">
        <v>154</v>
      </c>
    </row>
    <row r="332" spans="1:9" x14ac:dyDescent="0.25">
      <c r="A332" s="167">
        <f>+COUNTIF($B$1:B332,Hoja1!$D$10)</f>
        <v>0</v>
      </c>
      <c r="B332">
        <v>11001</v>
      </c>
      <c r="C332">
        <v>9899</v>
      </c>
      <c r="D332">
        <v>9899</v>
      </c>
      <c r="E332" t="s">
        <v>315</v>
      </c>
      <c r="F332" t="s">
        <v>137</v>
      </c>
      <c r="G332" t="s">
        <v>138</v>
      </c>
      <c r="H332" t="s">
        <v>156</v>
      </c>
      <c r="I332">
        <v>915</v>
      </c>
    </row>
    <row r="333" spans="1:9" x14ac:dyDescent="0.25">
      <c r="A333" s="167">
        <f>+COUNTIF($B$1:B333,Hoja1!$D$10)</f>
        <v>0</v>
      </c>
      <c r="B333">
        <v>11001</v>
      </c>
      <c r="C333">
        <v>9903</v>
      </c>
      <c r="D333">
        <v>9903</v>
      </c>
      <c r="E333" t="s">
        <v>316</v>
      </c>
      <c r="F333" t="s">
        <v>137</v>
      </c>
      <c r="G333" t="s">
        <v>138</v>
      </c>
      <c r="H333" t="s">
        <v>179</v>
      </c>
      <c r="I333">
        <v>527</v>
      </c>
    </row>
    <row r="334" spans="1:9" x14ac:dyDescent="0.25">
      <c r="A334" s="167">
        <f>+COUNTIF($B$1:B334,Hoja1!$D$10)</f>
        <v>0</v>
      </c>
      <c r="B334">
        <v>11001</v>
      </c>
      <c r="C334">
        <v>9904</v>
      </c>
      <c r="D334">
        <v>9904</v>
      </c>
      <c r="E334" t="s">
        <v>317</v>
      </c>
      <c r="F334" t="s">
        <v>137</v>
      </c>
      <c r="G334" t="s">
        <v>138</v>
      </c>
      <c r="H334" t="s">
        <v>156</v>
      </c>
      <c r="I334">
        <v>2195</v>
      </c>
    </row>
    <row r="335" spans="1:9" x14ac:dyDescent="0.25">
      <c r="A335" s="167">
        <f>+COUNTIF($B$1:B335,Hoja1!$D$10)</f>
        <v>0</v>
      </c>
      <c r="B335">
        <v>11001</v>
      </c>
      <c r="C335">
        <v>9910</v>
      </c>
      <c r="D335">
        <v>9910</v>
      </c>
      <c r="E335" t="s">
        <v>318</v>
      </c>
      <c r="F335" t="s">
        <v>137</v>
      </c>
      <c r="G335" t="s">
        <v>138</v>
      </c>
      <c r="H335" t="s">
        <v>156</v>
      </c>
      <c r="I335">
        <v>43</v>
      </c>
    </row>
    <row r="336" spans="1:9" x14ac:dyDescent="0.25">
      <c r="A336" s="167">
        <f>+COUNTIF($B$1:B336,Hoja1!$D$10)</f>
        <v>0</v>
      </c>
      <c r="B336">
        <v>11001</v>
      </c>
      <c r="C336">
        <v>9913</v>
      </c>
      <c r="D336">
        <v>9913</v>
      </c>
      <c r="E336" t="s">
        <v>319</v>
      </c>
      <c r="F336" t="s">
        <v>137</v>
      </c>
      <c r="G336" t="s">
        <v>138</v>
      </c>
      <c r="H336" t="s">
        <v>156</v>
      </c>
      <c r="I336">
        <v>9863</v>
      </c>
    </row>
    <row r="337" spans="1:9" x14ac:dyDescent="0.25">
      <c r="A337" s="167">
        <f>+COUNTIF($B$1:B337,Hoja1!$D$10)</f>
        <v>0</v>
      </c>
      <c r="B337">
        <v>11001</v>
      </c>
      <c r="C337">
        <v>9914</v>
      </c>
      <c r="D337">
        <v>9914</v>
      </c>
      <c r="E337" t="s">
        <v>320</v>
      </c>
      <c r="F337" t="s">
        <v>137</v>
      </c>
      <c r="G337" t="s">
        <v>138</v>
      </c>
      <c r="H337" t="s">
        <v>156</v>
      </c>
      <c r="I337">
        <v>1282</v>
      </c>
    </row>
    <row r="338" spans="1:9" x14ac:dyDescent="0.25">
      <c r="A338" s="167">
        <f>+COUNTIF($B$1:B338,Hoja1!$D$10)</f>
        <v>0</v>
      </c>
      <c r="B338">
        <v>11001</v>
      </c>
      <c r="C338">
        <v>9915</v>
      </c>
      <c r="D338">
        <v>9915</v>
      </c>
      <c r="E338" t="s">
        <v>321</v>
      </c>
      <c r="F338" t="s">
        <v>137</v>
      </c>
      <c r="G338" t="s">
        <v>138</v>
      </c>
      <c r="H338" t="s">
        <v>156</v>
      </c>
      <c r="I338">
        <v>1344</v>
      </c>
    </row>
    <row r="339" spans="1:9" x14ac:dyDescent="0.25">
      <c r="A339" s="167">
        <f>+COUNTIF($B$1:B339,Hoja1!$D$10)</f>
        <v>0</v>
      </c>
      <c r="B339">
        <v>11001</v>
      </c>
      <c r="C339">
        <v>9923</v>
      </c>
      <c r="D339">
        <v>9923</v>
      </c>
      <c r="E339" t="s">
        <v>322</v>
      </c>
      <c r="F339" t="s">
        <v>137</v>
      </c>
      <c r="G339" t="s">
        <v>138</v>
      </c>
      <c r="H339" t="s">
        <v>156</v>
      </c>
      <c r="I339">
        <v>376</v>
      </c>
    </row>
    <row r="340" spans="1:9" x14ac:dyDescent="0.25">
      <c r="A340" s="167">
        <f>+COUNTIF($B$1:B340,Hoja1!$D$10)</f>
        <v>0</v>
      </c>
      <c r="B340">
        <v>11001</v>
      </c>
      <c r="C340">
        <v>9924</v>
      </c>
      <c r="D340">
        <v>9924</v>
      </c>
      <c r="E340" t="s">
        <v>323</v>
      </c>
      <c r="F340" t="s">
        <v>137</v>
      </c>
      <c r="G340" t="s">
        <v>138</v>
      </c>
      <c r="H340" t="s">
        <v>156</v>
      </c>
      <c r="I340">
        <v>119</v>
      </c>
    </row>
    <row r="341" spans="1:9" x14ac:dyDescent="0.25">
      <c r="A341" s="167">
        <f>+COUNTIF($B$1:B341,Hoja1!$D$10)</f>
        <v>0</v>
      </c>
      <c r="B341">
        <v>11001</v>
      </c>
      <c r="C341">
        <v>9926</v>
      </c>
      <c r="D341">
        <v>9926</v>
      </c>
      <c r="E341" t="s">
        <v>324</v>
      </c>
      <c r="F341" t="s">
        <v>137</v>
      </c>
      <c r="G341" t="s">
        <v>138</v>
      </c>
      <c r="H341" t="s">
        <v>156</v>
      </c>
      <c r="I341">
        <v>7880</v>
      </c>
    </row>
    <row r="342" spans="1:9" x14ac:dyDescent="0.25">
      <c r="A342" s="167">
        <f>+COUNTIF($B$1:B342,Hoja1!$D$10)</f>
        <v>0</v>
      </c>
      <c r="B342">
        <v>11001</v>
      </c>
      <c r="C342">
        <v>9928</v>
      </c>
      <c r="D342">
        <v>9928</v>
      </c>
      <c r="E342" t="s">
        <v>325</v>
      </c>
      <c r="F342" t="s">
        <v>137</v>
      </c>
      <c r="G342" t="s">
        <v>138</v>
      </c>
      <c r="H342" t="s">
        <v>156</v>
      </c>
      <c r="I342">
        <v>282</v>
      </c>
    </row>
    <row r="343" spans="1:9" x14ac:dyDescent="0.25">
      <c r="A343" s="167">
        <f>+COUNTIF($B$1:B343,Hoja1!$D$10)</f>
        <v>0</v>
      </c>
      <c r="B343">
        <v>11001</v>
      </c>
      <c r="C343">
        <v>9929</v>
      </c>
      <c r="D343">
        <v>9929</v>
      </c>
      <c r="E343" t="s">
        <v>194</v>
      </c>
      <c r="F343" t="s">
        <v>195</v>
      </c>
      <c r="G343" t="s">
        <v>39</v>
      </c>
      <c r="H343" t="s">
        <v>130</v>
      </c>
      <c r="I343">
        <v>2</v>
      </c>
    </row>
    <row r="344" spans="1:9" x14ac:dyDescent="0.25">
      <c r="A344" s="167">
        <f>+COUNTIF($B$1:B344,Hoja1!$D$10)</f>
        <v>0</v>
      </c>
      <c r="B344">
        <v>11001</v>
      </c>
      <c r="C344">
        <v>9931</v>
      </c>
      <c r="D344">
        <v>9931</v>
      </c>
      <c r="E344" t="s">
        <v>439</v>
      </c>
      <c r="F344" t="s">
        <v>137</v>
      </c>
      <c r="G344" t="s">
        <v>138</v>
      </c>
      <c r="H344" t="s">
        <v>156</v>
      </c>
      <c r="I344">
        <v>42</v>
      </c>
    </row>
    <row r="345" spans="1:9" x14ac:dyDescent="0.25">
      <c r="A345" s="167">
        <f>+COUNTIF($B$1:B345,Hoja1!$D$10)</f>
        <v>0</v>
      </c>
      <c r="B345">
        <v>11001</v>
      </c>
      <c r="C345">
        <v>9932</v>
      </c>
      <c r="D345">
        <v>9932</v>
      </c>
      <c r="E345" t="s">
        <v>326</v>
      </c>
      <c r="F345" t="s">
        <v>137</v>
      </c>
      <c r="G345" t="s">
        <v>138</v>
      </c>
      <c r="H345" t="s">
        <v>156</v>
      </c>
      <c r="I345">
        <v>54</v>
      </c>
    </row>
    <row r="346" spans="1:9" x14ac:dyDescent="0.25">
      <c r="A346" s="167">
        <f>+COUNTIF($B$1:B346,Hoja1!$D$10)</f>
        <v>0</v>
      </c>
      <c r="B346">
        <v>13001</v>
      </c>
      <c r="C346">
        <v>1117</v>
      </c>
      <c r="D346">
        <v>1117</v>
      </c>
      <c r="E346" t="s">
        <v>238</v>
      </c>
      <c r="F346" t="s">
        <v>137</v>
      </c>
      <c r="G346" t="s">
        <v>39</v>
      </c>
      <c r="H346" t="s">
        <v>130</v>
      </c>
      <c r="I346">
        <v>9</v>
      </c>
    </row>
    <row r="347" spans="1:9" x14ac:dyDescent="0.25">
      <c r="A347" s="167">
        <f>+COUNTIF($B$1:B347,Hoja1!$D$10)</f>
        <v>0</v>
      </c>
      <c r="B347">
        <v>13001</v>
      </c>
      <c r="C347">
        <v>1205</v>
      </c>
      <c r="D347">
        <v>1205</v>
      </c>
      <c r="E347" t="s">
        <v>329</v>
      </c>
      <c r="F347" t="s">
        <v>222</v>
      </c>
      <c r="G347" t="s">
        <v>39</v>
      </c>
      <c r="H347" t="s">
        <v>130</v>
      </c>
      <c r="I347">
        <v>18127</v>
      </c>
    </row>
    <row r="348" spans="1:9" x14ac:dyDescent="0.25">
      <c r="A348" s="167">
        <f>+COUNTIF($B$1:B348,Hoja1!$D$10)</f>
        <v>0</v>
      </c>
      <c r="B348">
        <v>13001</v>
      </c>
      <c r="C348">
        <v>1212</v>
      </c>
      <c r="D348">
        <v>1212</v>
      </c>
      <c r="E348" t="s">
        <v>241</v>
      </c>
      <c r="F348" t="s">
        <v>242</v>
      </c>
      <c r="G348" t="s">
        <v>39</v>
      </c>
      <c r="H348" t="s">
        <v>130</v>
      </c>
      <c r="I348">
        <v>17</v>
      </c>
    </row>
    <row r="349" spans="1:9" x14ac:dyDescent="0.25">
      <c r="A349" s="167">
        <f>+COUNTIF($B$1:B349,Hoja1!$D$10)</f>
        <v>0</v>
      </c>
      <c r="B349">
        <v>13001</v>
      </c>
      <c r="C349">
        <v>1701</v>
      </c>
      <c r="D349">
        <v>1701</v>
      </c>
      <c r="E349" t="s">
        <v>212</v>
      </c>
      <c r="F349" t="s">
        <v>137</v>
      </c>
      <c r="G349" t="s">
        <v>138</v>
      </c>
      <c r="H349" t="s">
        <v>130</v>
      </c>
      <c r="I349">
        <v>1</v>
      </c>
    </row>
    <row r="350" spans="1:9" x14ac:dyDescent="0.25">
      <c r="A350" s="167">
        <f>+COUNTIF($B$1:B350,Hoja1!$D$10)</f>
        <v>0</v>
      </c>
      <c r="B350">
        <v>13001</v>
      </c>
      <c r="C350">
        <v>1706</v>
      </c>
      <c r="D350">
        <v>1706</v>
      </c>
      <c r="E350" t="s">
        <v>139</v>
      </c>
      <c r="F350" t="s">
        <v>137</v>
      </c>
      <c r="G350" t="s">
        <v>138</v>
      </c>
      <c r="H350" t="s">
        <v>130</v>
      </c>
      <c r="I350">
        <v>32</v>
      </c>
    </row>
    <row r="351" spans="1:9" x14ac:dyDescent="0.25">
      <c r="A351" s="167">
        <f>+COUNTIF($B$1:B351,Hoja1!$D$10)</f>
        <v>0</v>
      </c>
      <c r="B351">
        <v>13001</v>
      </c>
      <c r="C351">
        <v>1707</v>
      </c>
      <c r="D351">
        <v>1707</v>
      </c>
      <c r="E351" t="s">
        <v>245</v>
      </c>
      <c r="F351" t="s">
        <v>137</v>
      </c>
      <c r="G351" t="s">
        <v>138</v>
      </c>
      <c r="H351" t="s">
        <v>130</v>
      </c>
      <c r="I351">
        <v>31</v>
      </c>
    </row>
    <row r="352" spans="1:9" x14ac:dyDescent="0.25">
      <c r="A352" s="167">
        <f>+COUNTIF($B$1:B352,Hoja1!$D$10)</f>
        <v>0</v>
      </c>
      <c r="B352">
        <v>13001</v>
      </c>
      <c r="C352">
        <v>1707</v>
      </c>
      <c r="D352">
        <v>1708</v>
      </c>
      <c r="E352" t="s">
        <v>245</v>
      </c>
      <c r="F352" t="s">
        <v>222</v>
      </c>
      <c r="G352" t="s">
        <v>138</v>
      </c>
      <c r="H352" t="s">
        <v>130</v>
      </c>
      <c r="I352">
        <v>55</v>
      </c>
    </row>
    <row r="353" spans="1:9" x14ac:dyDescent="0.25">
      <c r="A353" s="167">
        <f>+COUNTIF($B$1:B353,Hoja1!$D$10)</f>
        <v>0</v>
      </c>
      <c r="B353">
        <v>13001</v>
      </c>
      <c r="C353">
        <v>1713</v>
      </c>
      <c r="D353">
        <v>1713</v>
      </c>
      <c r="E353" t="s">
        <v>214</v>
      </c>
      <c r="F353" t="s">
        <v>190</v>
      </c>
      <c r="G353" t="s">
        <v>138</v>
      </c>
      <c r="H353" t="s">
        <v>130</v>
      </c>
      <c r="I353">
        <v>6</v>
      </c>
    </row>
    <row r="354" spans="1:9" x14ac:dyDescent="0.25">
      <c r="A354" s="167">
        <f>+COUNTIF($B$1:B354,Hoja1!$D$10)</f>
        <v>0</v>
      </c>
      <c r="B354">
        <v>13001</v>
      </c>
      <c r="C354">
        <v>1714</v>
      </c>
      <c r="D354">
        <v>1714</v>
      </c>
      <c r="E354" t="s">
        <v>144</v>
      </c>
      <c r="F354" t="s">
        <v>137</v>
      </c>
      <c r="G354" t="s">
        <v>138</v>
      </c>
      <c r="H354" t="s">
        <v>130</v>
      </c>
      <c r="I354">
        <v>19</v>
      </c>
    </row>
    <row r="355" spans="1:9" x14ac:dyDescent="0.25">
      <c r="A355" s="167">
        <f>+COUNTIF($B$1:B355,Hoja1!$D$10)</f>
        <v>0</v>
      </c>
      <c r="B355">
        <v>13001</v>
      </c>
      <c r="C355">
        <v>1718</v>
      </c>
      <c r="D355">
        <v>1724</v>
      </c>
      <c r="E355" t="s">
        <v>145</v>
      </c>
      <c r="F355" t="s">
        <v>222</v>
      </c>
      <c r="G355" t="s">
        <v>138</v>
      </c>
      <c r="H355" t="s">
        <v>130</v>
      </c>
      <c r="I355">
        <v>4462</v>
      </c>
    </row>
    <row r="356" spans="1:9" x14ac:dyDescent="0.25">
      <c r="A356" s="167">
        <f>+COUNTIF($B$1:B356,Hoja1!$D$10)</f>
        <v>0</v>
      </c>
      <c r="B356">
        <v>13001</v>
      </c>
      <c r="C356">
        <v>1806</v>
      </c>
      <c r="D356">
        <v>1806</v>
      </c>
      <c r="E356" t="s">
        <v>217</v>
      </c>
      <c r="F356" t="s">
        <v>137</v>
      </c>
      <c r="G356" t="s">
        <v>138</v>
      </c>
      <c r="H356" t="s">
        <v>130</v>
      </c>
      <c r="I356">
        <v>1284</v>
      </c>
    </row>
    <row r="357" spans="1:9" x14ac:dyDescent="0.25">
      <c r="A357" s="167">
        <f>+COUNTIF($B$1:B357,Hoja1!$D$10)</f>
        <v>0</v>
      </c>
      <c r="B357">
        <v>13001</v>
      </c>
      <c r="C357">
        <v>1813</v>
      </c>
      <c r="D357">
        <v>1813</v>
      </c>
      <c r="E357" t="s">
        <v>254</v>
      </c>
      <c r="F357" t="s">
        <v>137</v>
      </c>
      <c r="G357" t="s">
        <v>138</v>
      </c>
      <c r="H357" t="s">
        <v>130</v>
      </c>
      <c r="I357">
        <v>10</v>
      </c>
    </row>
    <row r="358" spans="1:9" x14ac:dyDescent="0.25">
      <c r="A358" s="167">
        <f>+COUNTIF($B$1:B358,Hoja1!$D$10)</f>
        <v>0</v>
      </c>
      <c r="B358">
        <v>13001</v>
      </c>
      <c r="C358">
        <v>1826</v>
      </c>
      <c r="D358">
        <v>1826</v>
      </c>
      <c r="E358" t="s">
        <v>151</v>
      </c>
      <c r="F358" t="s">
        <v>137</v>
      </c>
      <c r="G358" t="s">
        <v>138</v>
      </c>
      <c r="H358" t="s">
        <v>130</v>
      </c>
      <c r="I358">
        <v>97</v>
      </c>
    </row>
    <row r="359" spans="1:9" x14ac:dyDescent="0.25">
      <c r="A359" s="167">
        <f>+COUNTIF($B$1:B359,Hoja1!$D$10)</f>
        <v>0</v>
      </c>
      <c r="B359">
        <v>13001</v>
      </c>
      <c r="C359">
        <v>1832</v>
      </c>
      <c r="D359">
        <v>1832</v>
      </c>
      <c r="E359" t="s">
        <v>331</v>
      </c>
      <c r="F359" t="s">
        <v>222</v>
      </c>
      <c r="G359" t="s">
        <v>138</v>
      </c>
      <c r="H359" t="s">
        <v>130</v>
      </c>
      <c r="I359">
        <v>5907</v>
      </c>
    </row>
    <row r="360" spans="1:9" x14ac:dyDescent="0.25">
      <c r="A360" s="167">
        <f>+COUNTIF($B$1:B360,Hoja1!$D$10)</f>
        <v>0</v>
      </c>
      <c r="B360">
        <v>13001</v>
      </c>
      <c r="C360">
        <v>1833</v>
      </c>
      <c r="D360">
        <v>1834</v>
      </c>
      <c r="E360" t="s">
        <v>437</v>
      </c>
      <c r="F360" t="s">
        <v>222</v>
      </c>
      <c r="G360" t="s">
        <v>138</v>
      </c>
      <c r="H360" t="s">
        <v>130</v>
      </c>
      <c r="I360">
        <v>6012</v>
      </c>
    </row>
    <row r="361" spans="1:9" x14ac:dyDescent="0.25">
      <c r="A361" s="167">
        <f>+COUNTIF($B$1:B361,Hoja1!$D$10)</f>
        <v>0</v>
      </c>
      <c r="B361">
        <v>13001</v>
      </c>
      <c r="C361">
        <v>1835</v>
      </c>
      <c r="D361">
        <v>1835</v>
      </c>
      <c r="E361" t="s">
        <v>258</v>
      </c>
      <c r="F361" t="s">
        <v>137</v>
      </c>
      <c r="G361" t="s">
        <v>138</v>
      </c>
      <c r="H361" t="s">
        <v>130</v>
      </c>
      <c r="I361">
        <v>252</v>
      </c>
    </row>
    <row r="362" spans="1:9" x14ac:dyDescent="0.25">
      <c r="A362" s="167">
        <f>+COUNTIF($B$1:B362,Hoja1!$D$10)</f>
        <v>0</v>
      </c>
      <c r="B362">
        <v>13001</v>
      </c>
      <c r="C362">
        <v>2102</v>
      </c>
      <c r="D362">
        <v>2102</v>
      </c>
      <c r="E362" t="s">
        <v>154</v>
      </c>
      <c r="F362" t="s">
        <v>137</v>
      </c>
      <c r="G362" t="s">
        <v>39</v>
      </c>
      <c r="H362" t="s">
        <v>130</v>
      </c>
      <c r="I362">
        <v>2647</v>
      </c>
    </row>
    <row r="363" spans="1:9" x14ac:dyDescent="0.25">
      <c r="A363" s="167">
        <f>+COUNTIF($B$1:B363,Hoja1!$D$10)</f>
        <v>0</v>
      </c>
      <c r="B363">
        <v>13001</v>
      </c>
      <c r="C363">
        <v>2104</v>
      </c>
      <c r="D363">
        <v>2104</v>
      </c>
      <c r="E363" t="s">
        <v>155</v>
      </c>
      <c r="F363" t="s">
        <v>137</v>
      </c>
      <c r="G363" t="s">
        <v>39</v>
      </c>
      <c r="H363" t="s">
        <v>156</v>
      </c>
      <c r="I363">
        <v>296</v>
      </c>
    </row>
    <row r="364" spans="1:9" x14ac:dyDescent="0.25">
      <c r="A364" s="167">
        <f>+COUNTIF($B$1:B364,Hoja1!$D$10)</f>
        <v>0</v>
      </c>
      <c r="B364">
        <v>13001</v>
      </c>
      <c r="C364">
        <v>2211</v>
      </c>
      <c r="D364">
        <v>2211</v>
      </c>
      <c r="E364" t="s">
        <v>332</v>
      </c>
      <c r="F364" t="s">
        <v>222</v>
      </c>
      <c r="G364" t="s">
        <v>39</v>
      </c>
      <c r="H364" t="s">
        <v>156</v>
      </c>
      <c r="I364">
        <v>1467</v>
      </c>
    </row>
    <row r="365" spans="1:9" x14ac:dyDescent="0.25">
      <c r="A365" s="167">
        <f>+COUNTIF($B$1:B365,Hoja1!$D$10)</f>
        <v>0</v>
      </c>
      <c r="B365">
        <v>13001</v>
      </c>
      <c r="C365">
        <v>2709</v>
      </c>
      <c r="D365">
        <v>2709</v>
      </c>
      <c r="E365" t="s">
        <v>205</v>
      </c>
      <c r="F365" t="s">
        <v>137</v>
      </c>
      <c r="G365" t="s">
        <v>138</v>
      </c>
      <c r="H365" t="s">
        <v>156</v>
      </c>
      <c r="I365">
        <v>70</v>
      </c>
    </row>
    <row r="366" spans="1:9" x14ac:dyDescent="0.25">
      <c r="A366" s="167">
        <f>+COUNTIF($B$1:B366,Hoja1!$D$10)</f>
        <v>0</v>
      </c>
      <c r="B366">
        <v>13001</v>
      </c>
      <c r="C366">
        <v>2713</v>
      </c>
      <c r="D366">
        <v>2713</v>
      </c>
      <c r="E366" t="s">
        <v>265</v>
      </c>
      <c r="F366" t="s">
        <v>137</v>
      </c>
      <c r="G366" t="s">
        <v>138</v>
      </c>
      <c r="H366" t="s">
        <v>156</v>
      </c>
      <c r="I366">
        <v>604</v>
      </c>
    </row>
    <row r="367" spans="1:9" x14ac:dyDescent="0.25">
      <c r="A367" s="167">
        <f>+COUNTIF($B$1:B367,Hoja1!$D$10)</f>
        <v>0</v>
      </c>
      <c r="B367">
        <v>13001</v>
      </c>
      <c r="C367">
        <v>2720</v>
      </c>
      <c r="D367">
        <v>2720</v>
      </c>
      <c r="E367" t="s">
        <v>161</v>
      </c>
      <c r="F367" t="s">
        <v>162</v>
      </c>
      <c r="G367" t="s">
        <v>138</v>
      </c>
      <c r="H367" t="s">
        <v>156</v>
      </c>
      <c r="I367">
        <v>33</v>
      </c>
    </row>
    <row r="368" spans="1:9" x14ac:dyDescent="0.25">
      <c r="A368" s="167">
        <f>+COUNTIF($B$1:B368,Hoja1!$D$10)</f>
        <v>0</v>
      </c>
      <c r="B368">
        <v>13001</v>
      </c>
      <c r="C368">
        <v>2825</v>
      </c>
      <c r="D368">
        <v>2825</v>
      </c>
      <c r="E368" t="s">
        <v>221</v>
      </c>
      <c r="F368" t="s">
        <v>222</v>
      </c>
      <c r="G368" t="s">
        <v>138</v>
      </c>
      <c r="H368" t="s">
        <v>156</v>
      </c>
      <c r="I368">
        <v>4043</v>
      </c>
    </row>
    <row r="369" spans="1:9" x14ac:dyDescent="0.25">
      <c r="A369" s="167">
        <f>+COUNTIF($B$1:B369,Hoja1!$D$10)</f>
        <v>0</v>
      </c>
      <c r="B369">
        <v>13001</v>
      </c>
      <c r="C369">
        <v>2829</v>
      </c>
      <c r="D369">
        <v>2829</v>
      </c>
      <c r="E369" t="s">
        <v>170</v>
      </c>
      <c r="F369" t="s">
        <v>137</v>
      </c>
      <c r="G369" t="s">
        <v>138</v>
      </c>
      <c r="H369" t="s">
        <v>156</v>
      </c>
      <c r="I369">
        <v>166</v>
      </c>
    </row>
    <row r="370" spans="1:9" x14ac:dyDescent="0.25">
      <c r="A370" s="167">
        <f>+COUNTIF($B$1:B370,Hoja1!$D$10)</f>
        <v>0</v>
      </c>
      <c r="B370">
        <v>13001</v>
      </c>
      <c r="C370">
        <v>2850</v>
      </c>
      <c r="D370">
        <v>2850</v>
      </c>
      <c r="E370" t="s">
        <v>225</v>
      </c>
      <c r="F370" t="s">
        <v>226</v>
      </c>
      <c r="G370" t="s">
        <v>138</v>
      </c>
      <c r="H370" t="s">
        <v>156</v>
      </c>
      <c r="I370">
        <v>132</v>
      </c>
    </row>
    <row r="371" spans="1:9" x14ac:dyDescent="0.25">
      <c r="A371" s="167">
        <f>+COUNTIF($B$1:B371,Hoja1!$D$10)</f>
        <v>0</v>
      </c>
      <c r="B371">
        <v>13001</v>
      </c>
      <c r="C371">
        <v>3103</v>
      </c>
      <c r="D371">
        <v>3103</v>
      </c>
      <c r="E371" t="s">
        <v>333</v>
      </c>
      <c r="F371" t="s">
        <v>222</v>
      </c>
      <c r="G371" t="s">
        <v>39</v>
      </c>
      <c r="H371" t="s">
        <v>156</v>
      </c>
      <c r="I371">
        <v>3607</v>
      </c>
    </row>
    <row r="372" spans="1:9" x14ac:dyDescent="0.25">
      <c r="A372" s="167">
        <f>+COUNTIF($B$1:B372,Hoja1!$D$10)</f>
        <v>0</v>
      </c>
      <c r="B372">
        <v>13001</v>
      </c>
      <c r="C372">
        <v>3114</v>
      </c>
      <c r="D372">
        <v>3114</v>
      </c>
      <c r="E372" t="s">
        <v>227</v>
      </c>
      <c r="F372" t="s">
        <v>190</v>
      </c>
      <c r="G372" t="s">
        <v>39</v>
      </c>
      <c r="H372" t="s">
        <v>179</v>
      </c>
      <c r="I372">
        <v>14</v>
      </c>
    </row>
    <row r="373" spans="1:9" x14ac:dyDescent="0.25">
      <c r="A373" s="167">
        <f>+COUNTIF($B$1:B373,Hoja1!$D$10)</f>
        <v>0</v>
      </c>
      <c r="B373">
        <v>13001</v>
      </c>
      <c r="C373">
        <v>3705</v>
      </c>
      <c r="D373">
        <v>3705</v>
      </c>
      <c r="E373" t="s">
        <v>334</v>
      </c>
      <c r="F373" t="s">
        <v>222</v>
      </c>
      <c r="G373" t="s">
        <v>138</v>
      </c>
      <c r="H373" t="s">
        <v>156</v>
      </c>
      <c r="I373">
        <v>9650</v>
      </c>
    </row>
    <row r="374" spans="1:9" x14ac:dyDescent="0.25">
      <c r="A374" s="167">
        <f>+COUNTIF($B$1:B374,Hoja1!$D$10)</f>
        <v>0</v>
      </c>
      <c r="B374">
        <v>13001</v>
      </c>
      <c r="C374">
        <v>3710</v>
      </c>
      <c r="D374">
        <v>3710</v>
      </c>
      <c r="E374" t="s">
        <v>229</v>
      </c>
      <c r="F374" t="s">
        <v>222</v>
      </c>
      <c r="G374" t="s">
        <v>138</v>
      </c>
      <c r="H374" t="s">
        <v>156</v>
      </c>
      <c r="I374">
        <v>2277</v>
      </c>
    </row>
    <row r="375" spans="1:9" x14ac:dyDescent="0.25">
      <c r="A375" s="167">
        <f>+COUNTIF($B$1:B375,Hoja1!$D$10)</f>
        <v>0</v>
      </c>
      <c r="B375">
        <v>13001</v>
      </c>
      <c r="C375">
        <v>3817</v>
      </c>
      <c r="D375">
        <v>3817</v>
      </c>
      <c r="E375" t="s">
        <v>335</v>
      </c>
      <c r="F375" t="s">
        <v>336</v>
      </c>
      <c r="G375" t="s">
        <v>138</v>
      </c>
      <c r="H375" t="s">
        <v>156</v>
      </c>
      <c r="I375">
        <v>60</v>
      </c>
    </row>
    <row r="376" spans="1:9" x14ac:dyDescent="0.25">
      <c r="A376" s="167">
        <f>+COUNTIF($B$1:B376,Hoja1!$D$10)</f>
        <v>0</v>
      </c>
      <c r="B376">
        <v>13001</v>
      </c>
      <c r="C376">
        <v>4826</v>
      </c>
      <c r="D376">
        <v>4826</v>
      </c>
      <c r="E376" t="s">
        <v>337</v>
      </c>
      <c r="F376" t="s">
        <v>222</v>
      </c>
      <c r="G376" t="s">
        <v>138</v>
      </c>
      <c r="H376" t="s">
        <v>156</v>
      </c>
      <c r="I376">
        <v>44</v>
      </c>
    </row>
    <row r="377" spans="1:9" x14ac:dyDescent="0.25">
      <c r="A377" s="167">
        <f>+COUNTIF($B$1:B377,Hoja1!$D$10)</f>
        <v>0</v>
      </c>
      <c r="B377">
        <v>13001</v>
      </c>
      <c r="C377">
        <v>9105</v>
      </c>
      <c r="D377">
        <v>9105</v>
      </c>
      <c r="E377" t="s">
        <v>338</v>
      </c>
      <c r="F377" t="s">
        <v>222</v>
      </c>
      <c r="G377" t="s">
        <v>39</v>
      </c>
      <c r="H377" t="s">
        <v>130</v>
      </c>
      <c r="I377">
        <v>789</v>
      </c>
    </row>
    <row r="378" spans="1:9" x14ac:dyDescent="0.25">
      <c r="A378" s="167">
        <f>+COUNTIF($B$1:B378,Hoja1!$D$10)</f>
        <v>0</v>
      </c>
      <c r="B378">
        <v>13001</v>
      </c>
      <c r="C378">
        <v>9110</v>
      </c>
      <c r="D378">
        <v>9110</v>
      </c>
      <c r="E378" t="s">
        <v>186</v>
      </c>
      <c r="F378" t="s">
        <v>137</v>
      </c>
      <c r="G378" t="s">
        <v>39</v>
      </c>
      <c r="H378" t="s">
        <v>179</v>
      </c>
      <c r="I378">
        <v>13094</v>
      </c>
    </row>
    <row r="379" spans="1:9" x14ac:dyDescent="0.25">
      <c r="A379" s="167">
        <f>+COUNTIF($B$1:B379,Hoja1!$D$10)</f>
        <v>0</v>
      </c>
      <c r="B379">
        <v>13001</v>
      </c>
      <c r="C379">
        <v>9121</v>
      </c>
      <c r="D379">
        <v>9121</v>
      </c>
      <c r="E379" t="s">
        <v>339</v>
      </c>
      <c r="F379" t="s">
        <v>222</v>
      </c>
      <c r="G379" t="s">
        <v>138</v>
      </c>
      <c r="H379" t="s">
        <v>156</v>
      </c>
      <c r="I379">
        <v>2663</v>
      </c>
    </row>
    <row r="380" spans="1:9" x14ac:dyDescent="0.25">
      <c r="A380" s="167">
        <f>+COUNTIF($B$1:B380,Hoja1!$D$10)</f>
        <v>0</v>
      </c>
      <c r="B380">
        <v>13244</v>
      </c>
      <c r="C380">
        <v>1205</v>
      </c>
      <c r="D380">
        <v>1205</v>
      </c>
      <c r="E380" t="s">
        <v>329</v>
      </c>
      <c r="F380" t="s">
        <v>222</v>
      </c>
      <c r="G380" t="s">
        <v>39</v>
      </c>
      <c r="H380" t="s">
        <v>130</v>
      </c>
      <c r="I380">
        <v>808</v>
      </c>
    </row>
    <row r="381" spans="1:9" x14ac:dyDescent="0.25">
      <c r="A381" s="167">
        <f>+COUNTIF($B$1:B381,Hoja1!$D$10)</f>
        <v>0</v>
      </c>
      <c r="B381">
        <v>13244</v>
      </c>
      <c r="C381">
        <v>9110</v>
      </c>
      <c r="D381">
        <v>9110</v>
      </c>
      <c r="E381" t="s">
        <v>186</v>
      </c>
      <c r="F381" t="s">
        <v>137</v>
      </c>
      <c r="G381" t="s">
        <v>39</v>
      </c>
      <c r="H381" t="s">
        <v>179</v>
      </c>
      <c r="I381">
        <v>129</v>
      </c>
    </row>
    <row r="382" spans="1:9" x14ac:dyDescent="0.25">
      <c r="A382" s="167">
        <f>+COUNTIF($B$1:B382,Hoja1!$D$10)</f>
        <v>0</v>
      </c>
      <c r="B382">
        <v>13430</v>
      </c>
      <c r="C382">
        <v>1205</v>
      </c>
      <c r="D382">
        <v>1205</v>
      </c>
      <c r="E382" t="s">
        <v>329</v>
      </c>
      <c r="F382" t="s">
        <v>222</v>
      </c>
      <c r="G382" t="s">
        <v>39</v>
      </c>
      <c r="H382" t="s">
        <v>130</v>
      </c>
      <c r="I382">
        <v>1508</v>
      </c>
    </row>
    <row r="383" spans="1:9" x14ac:dyDescent="0.25">
      <c r="A383" s="167">
        <f>+COUNTIF($B$1:B383,Hoja1!$D$10)</f>
        <v>0</v>
      </c>
      <c r="B383">
        <v>13430</v>
      </c>
      <c r="C383">
        <v>1213</v>
      </c>
      <c r="D383">
        <v>1213</v>
      </c>
      <c r="E383" t="s">
        <v>340</v>
      </c>
      <c r="F383" t="s">
        <v>341</v>
      </c>
      <c r="G383" t="s">
        <v>39</v>
      </c>
      <c r="H383" t="s">
        <v>130</v>
      </c>
      <c r="I383">
        <v>33</v>
      </c>
    </row>
    <row r="384" spans="1:9" x14ac:dyDescent="0.25">
      <c r="A384" s="167">
        <f>+COUNTIF($B$1:B384,Hoja1!$D$10)</f>
        <v>0</v>
      </c>
      <c r="B384">
        <v>13430</v>
      </c>
      <c r="C384">
        <v>2104</v>
      </c>
      <c r="D384">
        <v>2104</v>
      </c>
      <c r="E384" t="s">
        <v>155</v>
      </c>
      <c r="F384" t="s">
        <v>137</v>
      </c>
      <c r="G384" t="s">
        <v>39</v>
      </c>
      <c r="H384" t="s">
        <v>156</v>
      </c>
      <c r="I384">
        <v>27</v>
      </c>
    </row>
    <row r="385" spans="1:9" x14ac:dyDescent="0.25">
      <c r="A385" s="167">
        <f>+COUNTIF($B$1:B385,Hoja1!$D$10)</f>
        <v>0</v>
      </c>
      <c r="B385">
        <v>13442</v>
      </c>
      <c r="C385">
        <v>9110</v>
      </c>
      <c r="D385">
        <v>9110</v>
      </c>
      <c r="E385" t="s">
        <v>186</v>
      </c>
      <c r="F385" t="s">
        <v>137</v>
      </c>
      <c r="G385" t="s">
        <v>39</v>
      </c>
      <c r="H385" t="s">
        <v>179</v>
      </c>
      <c r="I385">
        <v>72</v>
      </c>
    </row>
    <row r="386" spans="1:9" x14ac:dyDescent="0.25">
      <c r="A386" s="167">
        <f>+COUNTIF($B$1:B386,Hoja1!$D$10)</f>
        <v>0</v>
      </c>
      <c r="B386">
        <v>13468</v>
      </c>
      <c r="C386">
        <v>1205</v>
      </c>
      <c r="D386">
        <v>1205</v>
      </c>
      <c r="E386" t="s">
        <v>329</v>
      </c>
      <c r="F386" t="s">
        <v>222</v>
      </c>
      <c r="G386" t="s">
        <v>39</v>
      </c>
      <c r="H386" t="s">
        <v>130</v>
      </c>
      <c r="I386">
        <v>820</v>
      </c>
    </row>
    <row r="387" spans="1:9" x14ac:dyDescent="0.25">
      <c r="A387" s="167">
        <f>+COUNTIF($B$1:B387,Hoja1!$D$10)</f>
        <v>0</v>
      </c>
      <c r="B387">
        <v>13468</v>
      </c>
      <c r="C387">
        <v>2104</v>
      </c>
      <c r="D387">
        <v>2104</v>
      </c>
      <c r="E387" t="s">
        <v>155</v>
      </c>
      <c r="F387" t="s">
        <v>137</v>
      </c>
      <c r="G387" t="s">
        <v>39</v>
      </c>
      <c r="H387" t="s">
        <v>156</v>
      </c>
      <c r="I387">
        <v>23</v>
      </c>
    </row>
    <row r="388" spans="1:9" x14ac:dyDescent="0.25">
      <c r="A388" s="167">
        <f>+COUNTIF($B$1:B388,Hoja1!$D$10)</f>
        <v>0</v>
      </c>
      <c r="B388">
        <v>13468</v>
      </c>
      <c r="C388">
        <v>9110</v>
      </c>
      <c r="D388">
        <v>9110</v>
      </c>
      <c r="E388" t="s">
        <v>186</v>
      </c>
      <c r="F388" t="s">
        <v>137</v>
      </c>
      <c r="G388" t="s">
        <v>39</v>
      </c>
      <c r="H388" t="s">
        <v>179</v>
      </c>
      <c r="I388">
        <v>59</v>
      </c>
    </row>
    <row r="389" spans="1:9" x14ac:dyDescent="0.25">
      <c r="A389" s="167">
        <f>+COUNTIF($B$1:B389,Hoja1!$D$10)</f>
        <v>0</v>
      </c>
      <c r="B389">
        <v>13654</v>
      </c>
      <c r="C389">
        <v>9110</v>
      </c>
      <c r="D389">
        <v>9110</v>
      </c>
      <c r="E389" t="s">
        <v>186</v>
      </c>
      <c r="F389" t="s">
        <v>137</v>
      </c>
      <c r="G389" t="s">
        <v>39</v>
      </c>
      <c r="H389" t="s">
        <v>179</v>
      </c>
      <c r="I389">
        <v>18</v>
      </c>
    </row>
    <row r="390" spans="1:9" x14ac:dyDescent="0.25">
      <c r="A390" s="167">
        <f>+COUNTIF($B$1:B390,Hoja1!$D$10)</f>
        <v>0</v>
      </c>
      <c r="B390">
        <v>13657</v>
      </c>
      <c r="C390">
        <v>1205</v>
      </c>
      <c r="D390">
        <v>1205</v>
      </c>
      <c r="E390" t="s">
        <v>329</v>
      </c>
      <c r="F390" t="s">
        <v>222</v>
      </c>
      <c r="G390" t="s">
        <v>39</v>
      </c>
      <c r="H390" t="s">
        <v>130</v>
      </c>
      <c r="I390">
        <v>1245</v>
      </c>
    </row>
    <row r="391" spans="1:9" x14ac:dyDescent="0.25">
      <c r="A391" s="167">
        <f>+COUNTIF($B$1:B391,Hoja1!$D$10)</f>
        <v>0</v>
      </c>
      <c r="B391">
        <v>13688</v>
      </c>
      <c r="C391">
        <v>2104</v>
      </c>
      <c r="D391">
        <v>2104</v>
      </c>
      <c r="E391" t="s">
        <v>155</v>
      </c>
      <c r="F391" t="s">
        <v>137</v>
      </c>
      <c r="G391" t="s">
        <v>39</v>
      </c>
      <c r="H391" t="s">
        <v>156</v>
      </c>
      <c r="I391">
        <v>22</v>
      </c>
    </row>
    <row r="392" spans="1:9" x14ac:dyDescent="0.25">
      <c r="A392" s="167">
        <f>+COUNTIF($B$1:B392,Hoja1!$D$10)</f>
        <v>0</v>
      </c>
      <c r="B392">
        <v>13688</v>
      </c>
      <c r="C392">
        <v>9110</v>
      </c>
      <c r="D392">
        <v>9110</v>
      </c>
      <c r="E392" t="s">
        <v>186</v>
      </c>
      <c r="F392" t="s">
        <v>137</v>
      </c>
      <c r="G392" t="s">
        <v>39</v>
      </c>
      <c r="H392" t="s">
        <v>179</v>
      </c>
      <c r="I392">
        <v>123</v>
      </c>
    </row>
    <row r="393" spans="1:9" x14ac:dyDescent="0.25">
      <c r="A393" s="167">
        <f>+COUNTIF($B$1:B393,Hoja1!$D$10)</f>
        <v>0</v>
      </c>
      <c r="B393">
        <v>15001</v>
      </c>
      <c r="C393">
        <v>1106</v>
      </c>
      <c r="D393">
        <v>1106</v>
      </c>
      <c r="E393" t="s">
        <v>237</v>
      </c>
      <c r="F393" t="s">
        <v>162</v>
      </c>
      <c r="G393" t="s">
        <v>39</v>
      </c>
      <c r="H393" t="s">
        <v>130</v>
      </c>
      <c r="I393">
        <v>22544</v>
      </c>
    </row>
    <row r="394" spans="1:9" x14ac:dyDescent="0.25">
      <c r="A394" s="167">
        <f>+COUNTIF($B$1:B394,Hoja1!$D$10)</f>
        <v>0</v>
      </c>
      <c r="B394">
        <v>15001</v>
      </c>
      <c r="C394">
        <v>1106</v>
      </c>
      <c r="D394">
        <v>1108</v>
      </c>
      <c r="E394" t="s">
        <v>237</v>
      </c>
      <c r="F394" t="s">
        <v>162</v>
      </c>
      <c r="G394" t="s">
        <v>39</v>
      </c>
      <c r="H394" t="s">
        <v>130</v>
      </c>
      <c r="I394">
        <v>505</v>
      </c>
    </row>
    <row r="395" spans="1:9" x14ac:dyDescent="0.25">
      <c r="A395" s="167">
        <f>+COUNTIF($B$1:B395,Hoja1!$D$10)</f>
        <v>0</v>
      </c>
      <c r="B395">
        <v>15001</v>
      </c>
      <c r="C395">
        <v>1701</v>
      </c>
      <c r="D395">
        <v>1701</v>
      </c>
      <c r="E395" t="s">
        <v>212</v>
      </c>
      <c r="F395" t="s">
        <v>137</v>
      </c>
      <c r="G395" t="s">
        <v>138</v>
      </c>
      <c r="H395" t="s">
        <v>130</v>
      </c>
      <c r="I395">
        <v>6</v>
      </c>
    </row>
    <row r="396" spans="1:9" x14ac:dyDescent="0.25">
      <c r="A396" s="167">
        <f>+COUNTIF($B$1:B396,Hoja1!$D$10)</f>
        <v>0</v>
      </c>
      <c r="B396">
        <v>15001</v>
      </c>
      <c r="C396">
        <v>1704</v>
      </c>
      <c r="D396">
        <v>1704</v>
      </c>
      <c r="E396" t="s">
        <v>136</v>
      </c>
      <c r="F396" t="s">
        <v>137</v>
      </c>
      <c r="G396" t="s">
        <v>138</v>
      </c>
      <c r="H396" t="s">
        <v>130</v>
      </c>
      <c r="I396">
        <v>291</v>
      </c>
    </row>
    <row r="397" spans="1:9" x14ac:dyDescent="0.25">
      <c r="A397" s="167">
        <f>+COUNTIF($B$1:B397,Hoja1!$D$10)</f>
        <v>0</v>
      </c>
      <c r="B397">
        <v>15001</v>
      </c>
      <c r="C397">
        <v>1704</v>
      </c>
      <c r="D397">
        <v>1732</v>
      </c>
      <c r="E397" t="s">
        <v>136</v>
      </c>
      <c r="F397" t="s">
        <v>162</v>
      </c>
      <c r="G397" t="s">
        <v>138</v>
      </c>
      <c r="H397" t="s">
        <v>130</v>
      </c>
      <c r="I397">
        <v>5098</v>
      </c>
    </row>
    <row r="398" spans="1:9" x14ac:dyDescent="0.25">
      <c r="A398" s="167">
        <f>+COUNTIF($B$1:B398,Hoja1!$D$10)</f>
        <v>0</v>
      </c>
      <c r="B398">
        <v>15001</v>
      </c>
      <c r="C398">
        <v>1706</v>
      </c>
      <c r="D398">
        <v>1706</v>
      </c>
      <c r="E398" t="s">
        <v>139</v>
      </c>
      <c r="F398" t="s">
        <v>137</v>
      </c>
      <c r="G398" t="s">
        <v>138</v>
      </c>
      <c r="H398" t="s">
        <v>130</v>
      </c>
      <c r="I398">
        <v>35</v>
      </c>
    </row>
    <row r="399" spans="1:9" x14ac:dyDescent="0.25">
      <c r="A399" s="167">
        <f>+COUNTIF($B$1:B399,Hoja1!$D$10)</f>
        <v>0</v>
      </c>
      <c r="B399">
        <v>15001</v>
      </c>
      <c r="C399">
        <v>1734</v>
      </c>
      <c r="D399">
        <v>1734</v>
      </c>
      <c r="E399" t="s">
        <v>342</v>
      </c>
      <c r="F399" t="s">
        <v>162</v>
      </c>
      <c r="G399" t="s">
        <v>138</v>
      </c>
      <c r="H399" t="s">
        <v>130</v>
      </c>
      <c r="I399">
        <v>4811</v>
      </c>
    </row>
    <row r="400" spans="1:9" x14ac:dyDescent="0.25">
      <c r="A400" s="167">
        <f>+COUNTIF($B$1:B400,Hoja1!$D$10)</f>
        <v>0</v>
      </c>
      <c r="B400">
        <v>15001</v>
      </c>
      <c r="C400">
        <v>1826</v>
      </c>
      <c r="D400">
        <v>1826</v>
      </c>
      <c r="E400" t="s">
        <v>151</v>
      </c>
      <c r="F400" t="s">
        <v>137</v>
      </c>
      <c r="G400" t="s">
        <v>138</v>
      </c>
      <c r="H400" t="s">
        <v>130</v>
      </c>
      <c r="I400">
        <v>265</v>
      </c>
    </row>
    <row r="401" spans="1:9" x14ac:dyDescent="0.25">
      <c r="A401" s="167">
        <f>+COUNTIF($B$1:B401,Hoja1!$D$10)</f>
        <v>0</v>
      </c>
      <c r="B401">
        <v>15001</v>
      </c>
      <c r="C401">
        <v>2102</v>
      </c>
      <c r="D401">
        <v>2102</v>
      </c>
      <c r="E401" t="s">
        <v>154</v>
      </c>
      <c r="F401" t="s">
        <v>137</v>
      </c>
      <c r="G401" t="s">
        <v>39</v>
      </c>
      <c r="H401" t="s">
        <v>130</v>
      </c>
      <c r="I401">
        <v>3709</v>
      </c>
    </row>
    <row r="402" spans="1:9" x14ac:dyDescent="0.25">
      <c r="A402" s="167">
        <f>+COUNTIF($B$1:B402,Hoja1!$D$10)</f>
        <v>0</v>
      </c>
      <c r="B402">
        <v>15001</v>
      </c>
      <c r="C402">
        <v>2104</v>
      </c>
      <c r="D402">
        <v>2104</v>
      </c>
      <c r="E402" t="s">
        <v>155</v>
      </c>
      <c r="F402" t="s">
        <v>137</v>
      </c>
      <c r="G402" t="s">
        <v>39</v>
      </c>
      <c r="H402" t="s">
        <v>156</v>
      </c>
      <c r="I402">
        <v>406</v>
      </c>
    </row>
    <row r="403" spans="1:9" x14ac:dyDescent="0.25">
      <c r="A403" s="167">
        <f>+COUNTIF($B$1:B403,Hoja1!$D$10)</f>
        <v>0</v>
      </c>
      <c r="B403">
        <v>15001</v>
      </c>
      <c r="C403">
        <v>2720</v>
      </c>
      <c r="D403">
        <v>2720</v>
      </c>
      <c r="E403" t="s">
        <v>161</v>
      </c>
      <c r="F403" t="s">
        <v>162</v>
      </c>
      <c r="G403" t="s">
        <v>138</v>
      </c>
      <c r="H403" t="s">
        <v>156</v>
      </c>
      <c r="I403">
        <v>2650</v>
      </c>
    </row>
    <row r="404" spans="1:9" x14ac:dyDescent="0.25">
      <c r="A404" s="167">
        <f>+COUNTIF($B$1:B404,Hoja1!$D$10)</f>
        <v>0</v>
      </c>
      <c r="B404">
        <v>15001</v>
      </c>
      <c r="C404">
        <v>2831</v>
      </c>
      <c r="D404">
        <v>2831</v>
      </c>
      <c r="E404" t="s">
        <v>277</v>
      </c>
      <c r="F404" t="s">
        <v>137</v>
      </c>
      <c r="G404" t="s">
        <v>138</v>
      </c>
      <c r="H404" t="s">
        <v>156</v>
      </c>
      <c r="I404">
        <v>127</v>
      </c>
    </row>
    <row r="405" spans="1:9" x14ac:dyDescent="0.25">
      <c r="A405" s="167">
        <f>+COUNTIF($B$1:B405,Hoja1!$D$10)</f>
        <v>0</v>
      </c>
      <c r="B405">
        <v>15001</v>
      </c>
      <c r="C405">
        <v>2833</v>
      </c>
      <c r="D405">
        <v>2833</v>
      </c>
      <c r="E405" t="s">
        <v>171</v>
      </c>
      <c r="F405" t="s">
        <v>129</v>
      </c>
      <c r="G405" t="s">
        <v>138</v>
      </c>
      <c r="H405" t="s">
        <v>156</v>
      </c>
      <c r="I405">
        <v>119</v>
      </c>
    </row>
    <row r="406" spans="1:9" x14ac:dyDescent="0.25">
      <c r="A406" s="167">
        <f>+COUNTIF($B$1:B406,Hoja1!$D$10)</f>
        <v>0</v>
      </c>
      <c r="B406">
        <v>15001</v>
      </c>
      <c r="C406">
        <v>9110</v>
      </c>
      <c r="D406">
        <v>9110</v>
      </c>
      <c r="E406" t="s">
        <v>186</v>
      </c>
      <c r="F406" t="s">
        <v>137</v>
      </c>
      <c r="G406" t="s">
        <v>39</v>
      </c>
      <c r="H406" t="s">
        <v>179</v>
      </c>
      <c r="I406">
        <v>3052</v>
      </c>
    </row>
    <row r="407" spans="1:9" x14ac:dyDescent="0.25">
      <c r="A407" s="167">
        <f>+COUNTIF($B$1:B407,Hoja1!$D$10)</f>
        <v>0</v>
      </c>
      <c r="B407">
        <v>15097</v>
      </c>
      <c r="C407">
        <v>2102</v>
      </c>
      <c r="D407">
        <v>2102</v>
      </c>
      <c r="E407" t="s">
        <v>154</v>
      </c>
      <c r="F407" t="s">
        <v>137</v>
      </c>
      <c r="G407" t="s">
        <v>39</v>
      </c>
      <c r="H407" t="s">
        <v>130</v>
      </c>
      <c r="I407">
        <v>446</v>
      </c>
    </row>
    <row r="408" spans="1:9" x14ac:dyDescent="0.25">
      <c r="A408" s="167">
        <f>+COUNTIF($B$1:B408,Hoja1!$D$10)</f>
        <v>0</v>
      </c>
      <c r="B408">
        <v>15176</v>
      </c>
      <c r="C408">
        <v>1106</v>
      </c>
      <c r="D408">
        <v>1106</v>
      </c>
      <c r="E408" t="s">
        <v>237</v>
      </c>
      <c r="F408" t="s">
        <v>162</v>
      </c>
      <c r="G408" t="s">
        <v>39</v>
      </c>
      <c r="H408" t="s">
        <v>130</v>
      </c>
      <c r="I408">
        <v>345</v>
      </c>
    </row>
    <row r="409" spans="1:9" x14ac:dyDescent="0.25">
      <c r="A409" s="167">
        <f>+COUNTIF($B$1:B409,Hoja1!$D$10)</f>
        <v>0</v>
      </c>
      <c r="B409">
        <v>15176</v>
      </c>
      <c r="C409">
        <v>1106</v>
      </c>
      <c r="D409">
        <v>1109</v>
      </c>
      <c r="E409" t="s">
        <v>237</v>
      </c>
      <c r="F409" t="s">
        <v>162</v>
      </c>
      <c r="G409" t="s">
        <v>39</v>
      </c>
      <c r="H409" t="s">
        <v>130</v>
      </c>
      <c r="I409">
        <v>717</v>
      </c>
    </row>
    <row r="410" spans="1:9" x14ac:dyDescent="0.25">
      <c r="A410" s="167">
        <f>+COUNTIF($B$1:B410,Hoja1!$D$10)</f>
        <v>0</v>
      </c>
      <c r="B410">
        <v>15176</v>
      </c>
      <c r="C410">
        <v>1704</v>
      </c>
      <c r="D410">
        <v>1704</v>
      </c>
      <c r="E410" t="s">
        <v>136</v>
      </c>
      <c r="F410" t="s">
        <v>137</v>
      </c>
      <c r="G410" t="s">
        <v>138</v>
      </c>
      <c r="H410" t="s">
        <v>130</v>
      </c>
      <c r="I410">
        <v>226</v>
      </c>
    </row>
    <row r="411" spans="1:9" x14ac:dyDescent="0.25">
      <c r="A411" s="167">
        <f>+COUNTIF($B$1:B411,Hoja1!$D$10)</f>
        <v>0</v>
      </c>
      <c r="B411">
        <v>15176</v>
      </c>
      <c r="C411">
        <v>2102</v>
      </c>
      <c r="D411">
        <v>2102</v>
      </c>
      <c r="E411" t="s">
        <v>154</v>
      </c>
      <c r="F411" t="s">
        <v>137</v>
      </c>
      <c r="G411" t="s">
        <v>39</v>
      </c>
      <c r="H411" t="s">
        <v>130</v>
      </c>
      <c r="I411">
        <v>1580</v>
      </c>
    </row>
    <row r="412" spans="1:9" x14ac:dyDescent="0.25">
      <c r="A412" s="167">
        <f>+COUNTIF($B$1:B412,Hoja1!$D$10)</f>
        <v>0</v>
      </c>
      <c r="B412">
        <v>15176</v>
      </c>
      <c r="C412">
        <v>2104</v>
      </c>
      <c r="D412">
        <v>2104</v>
      </c>
      <c r="E412" t="s">
        <v>155</v>
      </c>
      <c r="F412" t="s">
        <v>137</v>
      </c>
      <c r="G412" t="s">
        <v>39</v>
      </c>
      <c r="H412" t="s">
        <v>156</v>
      </c>
      <c r="I412">
        <v>77</v>
      </c>
    </row>
    <row r="413" spans="1:9" x14ac:dyDescent="0.25">
      <c r="A413" s="167">
        <f>+COUNTIF($B$1:B413,Hoja1!$D$10)</f>
        <v>0</v>
      </c>
      <c r="B413">
        <v>15176</v>
      </c>
      <c r="C413">
        <v>2724</v>
      </c>
      <c r="D413">
        <v>2724</v>
      </c>
      <c r="E413" t="s">
        <v>343</v>
      </c>
      <c r="F413" t="s">
        <v>150</v>
      </c>
      <c r="G413" t="s">
        <v>138</v>
      </c>
      <c r="H413" t="s">
        <v>156</v>
      </c>
      <c r="I413">
        <v>365</v>
      </c>
    </row>
    <row r="414" spans="1:9" x14ac:dyDescent="0.25">
      <c r="A414" s="167">
        <f>+COUNTIF($B$1:B414,Hoja1!$D$10)</f>
        <v>0</v>
      </c>
      <c r="B414">
        <v>15176</v>
      </c>
      <c r="C414">
        <v>9110</v>
      </c>
      <c r="D414">
        <v>9110</v>
      </c>
      <c r="E414" t="s">
        <v>186</v>
      </c>
      <c r="F414" t="s">
        <v>137</v>
      </c>
      <c r="G414" t="s">
        <v>39</v>
      </c>
      <c r="H414" t="s">
        <v>179</v>
      </c>
      <c r="I414">
        <v>175</v>
      </c>
    </row>
    <row r="415" spans="1:9" x14ac:dyDescent="0.25">
      <c r="A415" s="167">
        <f>+COUNTIF($B$1:B415,Hoja1!$D$10)</f>
        <v>0</v>
      </c>
      <c r="B415">
        <v>15223</v>
      </c>
      <c r="C415">
        <v>2102</v>
      </c>
      <c r="D415">
        <v>2102</v>
      </c>
      <c r="E415" t="s">
        <v>154</v>
      </c>
      <c r="F415" t="s">
        <v>137</v>
      </c>
      <c r="G415" t="s">
        <v>39</v>
      </c>
      <c r="H415" t="s">
        <v>130</v>
      </c>
      <c r="I415">
        <v>962</v>
      </c>
    </row>
    <row r="416" spans="1:9" x14ac:dyDescent="0.25">
      <c r="A416" s="167">
        <f>+COUNTIF($B$1:B416,Hoja1!$D$10)</f>
        <v>0</v>
      </c>
      <c r="B416">
        <v>15238</v>
      </c>
      <c r="C416">
        <v>1106</v>
      </c>
      <c r="D416">
        <v>1107</v>
      </c>
      <c r="E416" t="s">
        <v>237</v>
      </c>
      <c r="F416" t="s">
        <v>162</v>
      </c>
      <c r="G416" t="s">
        <v>39</v>
      </c>
      <c r="H416" t="s">
        <v>130</v>
      </c>
      <c r="I416">
        <v>2864</v>
      </c>
    </row>
    <row r="417" spans="1:9" x14ac:dyDescent="0.25">
      <c r="A417" s="167">
        <f>+COUNTIF($B$1:B417,Hoja1!$D$10)</f>
        <v>0</v>
      </c>
      <c r="B417">
        <v>15238</v>
      </c>
      <c r="C417">
        <v>1212</v>
      </c>
      <c r="D417">
        <v>1212</v>
      </c>
      <c r="E417" t="s">
        <v>241</v>
      </c>
      <c r="F417" t="s">
        <v>242</v>
      </c>
      <c r="G417" t="s">
        <v>39</v>
      </c>
      <c r="H417" t="s">
        <v>130</v>
      </c>
      <c r="I417">
        <v>42</v>
      </c>
    </row>
    <row r="418" spans="1:9" x14ac:dyDescent="0.25">
      <c r="A418" s="167">
        <f>+COUNTIF($B$1:B418,Hoja1!$D$10)</f>
        <v>0</v>
      </c>
      <c r="B418">
        <v>15238</v>
      </c>
      <c r="C418">
        <v>1704</v>
      </c>
      <c r="D418">
        <v>1704</v>
      </c>
      <c r="E418" t="s">
        <v>136</v>
      </c>
      <c r="F418" t="s">
        <v>137</v>
      </c>
      <c r="G418" t="s">
        <v>138</v>
      </c>
      <c r="H418" t="s">
        <v>130</v>
      </c>
      <c r="I418">
        <v>71</v>
      </c>
    </row>
    <row r="419" spans="1:9" x14ac:dyDescent="0.25">
      <c r="A419" s="167">
        <f>+COUNTIF($B$1:B419,Hoja1!$D$10)</f>
        <v>0</v>
      </c>
      <c r="B419">
        <v>15238</v>
      </c>
      <c r="C419">
        <v>1826</v>
      </c>
      <c r="D419">
        <v>1826</v>
      </c>
      <c r="E419" t="s">
        <v>151</v>
      </c>
      <c r="F419" t="s">
        <v>137</v>
      </c>
      <c r="G419" t="s">
        <v>138</v>
      </c>
      <c r="H419" t="s">
        <v>130</v>
      </c>
      <c r="I419">
        <v>737</v>
      </c>
    </row>
    <row r="420" spans="1:9" x14ac:dyDescent="0.25">
      <c r="A420" s="167">
        <f>+COUNTIF($B$1:B420,Hoja1!$D$10)</f>
        <v>0</v>
      </c>
      <c r="B420">
        <v>15238</v>
      </c>
      <c r="C420">
        <v>2102</v>
      </c>
      <c r="D420">
        <v>2102</v>
      </c>
      <c r="E420" t="s">
        <v>154</v>
      </c>
      <c r="F420" t="s">
        <v>137</v>
      </c>
      <c r="G420" t="s">
        <v>39</v>
      </c>
      <c r="H420" t="s">
        <v>130</v>
      </c>
      <c r="I420">
        <v>3391</v>
      </c>
    </row>
    <row r="421" spans="1:9" x14ac:dyDescent="0.25">
      <c r="A421" s="167">
        <f>+COUNTIF($B$1:B421,Hoja1!$D$10)</f>
        <v>0</v>
      </c>
      <c r="B421">
        <v>15238</v>
      </c>
      <c r="C421">
        <v>2104</v>
      </c>
      <c r="D421">
        <v>2104</v>
      </c>
      <c r="E421" t="s">
        <v>155</v>
      </c>
      <c r="F421" t="s">
        <v>137</v>
      </c>
      <c r="G421" t="s">
        <v>39</v>
      </c>
      <c r="H421" t="s">
        <v>156</v>
      </c>
      <c r="I421">
        <v>16</v>
      </c>
    </row>
    <row r="422" spans="1:9" x14ac:dyDescent="0.25">
      <c r="A422" s="167">
        <f>+COUNTIF($B$1:B422,Hoja1!$D$10)</f>
        <v>0</v>
      </c>
      <c r="B422">
        <v>15238</v>
      </c>
      <c r="C422">
        <v>2833</v>
      </c>
      <c r="D422">
        <v>2833</v>
      </c>
      <c r="E422" t="s">
        <v>171</v>
      </c>
      <c r="F422" t="s">
        <v>129</v>
      </c>
      <c r="G422" t="s">
        <v>138</v>
      </c>
      <c r="H422" t="s">
        <v>156</v>
      </c>
      <c r="I422">
        <v>63</v>
      </c>
    </row>
    <row r="423" spans="1:9" x14ac:dyDescent="0.25">
      <c r="A423" s="167">
        <f>+COUNTIF($B$1:B423,Hoja1!$D$10)</f>
        <v>0</v>
      </c>
      <c r="B423">
        <v>15238</v>
      </c>
      <c r="C423">
        <v>9110</v>
      </c>
      <c r="D423">
        <v>9110</v>
      </c>
      <c r="E423" t="s">
        <v>186</v>
      </c>
      <c r="F423" t="s">
        <v>137</v>
      </c>
      <c r="G423" t="s">
        <v>39</v>
      </c>
      <c r="H423" t="s">
        <v>179</v>
      </c>
      <c r="I423">
        <v>965</v>
      </c>
    </row>
    <row r="424" spans="1:9" x14ac:dyDescent="0.25">
      <c r="A424" s="167">
        <f>+COUNTIF($B$1:B424,Hoja1!$D$10)</f>
        <v>0</v>
      </c>
      <c r="B424">
        <v>15299</v>
      </c>
      <c r="C424">
        <v>2102</v>
      </c>
      <c r="D424">
        <v>2102</v>
      </c>
      <c r="E424" t="s">
        <v>154</v>
      </c>
      <c r="F424" t="s">
        <v>137</v>
      </c>
      <c r="G424" t="s">
        <v>39</v>
      </c>
      <c r="H424" t="s">
        <v>130</v>
      </c>
      <c r="I424">
        <v>845</v>
      </c>
    </row>
    <row r="425" spans="1:9" x14ac:dyDescent="0.25">
      <c r="A425" s="167">
        <f>+COUNTIF($B$1:B425,Hoja1!$D$10)</f>
        <v>0</v>
      </c>
      <c r="B425">
        <v>15299</v>
      </c>
      <c r="C425">
        <v>2104</v>
      </c>
      <c r="D425">
        <v>2104</v>
      </c>
      <c r="E425" t="s">
        <v>155</v>
      </c>
      <c r="F425" t="s">
        <v>137</v>
      </c>
      <c r="G425" t="s">
        <v>39</v>
      </c>
      <c r="H425" t="s">
        <v>156</v>
      </c>
      <c r="I425">
        <v>10</v>
      </c>
    </row>
    <row r="426" spans="1:9" x14ac:dyDescent="0.25">
      <c r="A426" s="167">
        <f>+COUNTIF($B$1:B426,Hoja1!$D$10)</f>
        <v>0</v>
      </c>
      <c r="B426">
        <v>15322</v>
      </c>
      <c r="C426">
        <v>2104</v>
      </c>
      <c r="D426">
        <v>2104</v>
      </c>
      <c r="E426" t="s">
        <v>155</v>
      </c>
      <c r="F426" t="s">
        <v>137</v>
      </c>
      <c r="G426" t="s">
        <v>39</v>
      </c>
      <c r="H426" t="s">
        <v>156</v>
      </c>
      <c r="I426">
        <v>15</v>
      </c>
    </row>
    <row r="427" spans="1:9" x14ac:dyDescent="0.25">
      <c r="A427" s="167">
        <f>+COUNTIF($B$1:B427,Hoja1!$D$10)</f>
        <v>0</v>
      </c>
      <c r="B427">
        <v>15455</v>
      </c>
      <c r="C427">
        <v>2104</v>
      </c>
      <c r="D427">
        <v>2104</v>
      </c>
      <c r="E427" t="s">
        <v>155</v>
      </c>
      <c r="F427" t="s">
        <v>137</v>
      </c>
      <c r="G427" t="s">
        <v>39</v>
      </c>
      <c r="H427" t="s">
        <v>156</v>
      </c>
      <c r="I427">
        <v>11</v>
      </c>
    </row>
    <row r="428" spans="1:9" x14ac:dyDescent="0.25">
      <c r="A428" s="167">
        <f>+COUNTIF($B$1:B428,Hoja1!$D$10)</f>
        <v>0</v>
      </c>
      <c r="B428">
        <v>15469</v>
      </c>
      <c r="C428">
        <v>2104</v>
      </c>
      <c r="D428">
        <v>2104</v>
      </c>
      <c r="E428" t="s">
        <v>155</v>
      </c>
      <c r="F428" t="s">
        <v>137</v>
      </c>
      <c r="G428" t="s">
        <v>39</v>
      </c>
      <c r="H428" t="s">
        <v>156</v>
      </c>
      <c r="I428">
        <v>94</v>
      </c>
    </row>
    <row r="429" spans="1:9" x14ac:dyDescent="0.25">
      <c r="A429" s="167">
        <f>+COUNTIF($B$1:B429,Hoja1!$D$10)</f>
        <v>0</v>
      </c>
      <c r="B429">
        <v>15507</v>
      </c>
      <c r="C429">
        <v>2104</v>
      </c>
      <c r="D429">
        <v>2104</v>
      </c>
      <c r="E429" t="s">
        <v>155</v>
      </c>
      <c r="F429" t="s">
        <v>137</v>
      </c>
      <c r="G429" t="s">
        <v>39</v>
      </c>
      <c r="H429" t="s">
        <v>156</v>
      </c>
      <c r="I429">
        <v>12</v>
      </c>
    </row>
    <row r="430" spans="1:9" x14ac:dyDescent="0.25">
      <c r="A430" s="167">
        <f>+COUNTIF($B$1:B430,Hoja1!$D$10)</f>
        <v>0</v>
      </c>
      <c r="B430">
        <v>15572</v>
      </c>
      <c r="C430">
        <v>2104</v>
      </c>
      <c r="D430">
        <v>2104</v>
      </c>
      <c r="E430" t="s">
        <v>155</v>
      </c>
      <c r="F430" t="s">
        <v>137</v>
      </c>
      <c r="G430" t="s">
        <v>39</v>
      </c>
      <c r="H430" t="s">
        <v>156</v>
      </c>
      <c r="I430">
        <v>25</v>
      </c>
    </row>
    <row r="431" spans="1:9" x14ac:dyDescent="0.25">
      <c r="A431" s="167">
        <f>+COUNTIF($B$1:B431,Hoja1!$D$10)</f>
        <v>0</v>
      </c>
      <c r="B431">
        <v>15572</v>
      </c>
      <c r="C431">
        <v>9110</v>
      </c>
      <c r="D431">
        <v>9110</v>
      </c>
      <c r="E431" t="s">
        <v>186</v>
      </c>
      <c r="F431" t="s">
        <v>137</v>
      </c>
      <c r="G431" t="s">
        <v>39</v>
      </c>
      <c r="H431" t="s">
        <v>179</v>
      </c>
      <c r="I431">
        <v>389</v>
      </c>
    </row>
    <row r="432" spans="1:9" x14ac:dyDescent="0.25">
      <c r="A432" s="167">
        <f>+COUNTIF($B$1:B432,Hoja1!$D$10)</f>
        <v>0</v>
      </c>
      <c r="B432">
        <v>15693</v>
      </c>
      <c r="C432">
        <v>2106</v>
      </c>
      <c r="D432">
        <v>2106</v>
      </c>
      <c r="E432" t="s">
        <v>202</v>
      </c>
      <c r="F432" t="s">
        <v>137</v>
      </c>
      <c r="G432" t="s">
        <v>39</v>
      </c>
      <c r="H432" t="s">
        <v>156</v>
      </c>
      <c r="I432">
        <v>981</v>
      </c>
    </row>
    <row r="433" spans="1:9" x14ac:dyDescent="0.25">
      <c r="A433" s="167">
        <f>+COUNTIF($B$1:B433,Hoja1!$D$10)</f>
        <v>0</v>
      </c>
      <c r="B433">
        <v>15753</v>
      </c>
      <c r="C433">
        <v>2102</v>
      </c>
      <c r="D433">
        <v>2102</v>
      </c>
      <c r="E433" t="s">
        <v>154</v>
      </c>
      <c r="F433" t="s">
        <v>137</v>
      </c>
      <c r="G433" t="s">
        <v>39</v>
      </c>
      <c r="H433" t="s">
        <v>130</v>
      </c>
      <c r="I433">
        <v>530</v>
      </c>
    </row>
    <row r="434" spans="1:9" x14ac:dyDescent="0.25">
      <c r="A434" s="167">
        <f>+COUNTIF($B$1:B434,Hoja1!$D$10)</f>
        <v>0</v>
      </c>
      <c r="B434">
        <v>15753</v>
      </c>
      <c r="C434">
        <v>2104</v>
      </c>
      <c r="D434">
        <v>2104</v>
      </c>
      <c r="E434" t="s">
        <v>155</v>
      </c>
      <c r="F434" t="s">
        <v>137</v>
      </c>
      <c r="G434" t="s">
        <v>39</v>
      </c>
      <c r="H434" t="s">
        <v>156</v>
      </c>
      <c r="I434">
        <v>25</v>
      </c>
    </row>
    <row r="435" spans="1:9" x14ac:dyDescent="0.25">
      <c r="A435" s="167">
        <f>+COUNTIF($B$1:B435,Hoja1!$D$10)</f>
        <v>0</v>
      </c>
      <c r="B435">
        <v>15753</v>
      </c>
      <c r="C435">
        <v>9110</v>
      </c>
      <c r="D435">
        <v>9110</v>
      </c>
      <c r="E435" t="s">
        <v>186</v>
      </c>
      <c r="F435" t="s">
        <v>137</v>
      </c>
      <c r="G435" t="s">
        <v>39</v>
      </c>
      <c r="H435" t="s">
        <v>179</v>
      </c>
      <c r="I435">
        <v>80</v>
      </c>
    </row>
    <row r="436" spans="1:9" x14ac:dyDescent="0.25">
      <c r="A436" s="167">
        <f>+COUNTIF($B$1:B436,Hoja1!$D$10)</f>
        <v>0</v>
      </c>
      <c r="B436">
        <v>15757</v>
      </c>
      <c r="C436">
        <v>2102</v>
      </c>
      <c r="D436">
        <v>2102</v>
      </c>
      <c r="E436" t="s">
        <v>154</v>
      </c>
      <c r="F436" t="s">
        <v>137</v>
      </c>
      <c r="G436" t="s">
        <v>39</v>
      </c>
      <c r="H436" t="s">
        <v>130</v>
      </c>
      <c r="I436">
        <v>651</v>
      </c>
    </row>
    <row r="437" spans="1:9" x14ac:dyDescent="0.25">
      <c r="A437" s="167">
        <f>+COUNTIF($B$1:B437,Hoja1!$D$10)</f>
        <v>0</v>
      </c>
      <c r="B437">
        <v>15759</v>
      </c>
      <c r="C437">
        <v>1106</v>
      </c>
      <c r="D437">
        <v>1106</v>
      </c>
      <c r="E437" t="s">
        <v>237</v>
      </c>
      <c r="F437" t="s">
        <v>162</v>
      </c>
      <c r="G437" t="s">
        <v>39</v>
      </c>
      <c r="H437" t="s">
        <v>130</v>
      </c>
      <c r="I437">
        <v>369</v>
      </c>
    </row>
    <row r="438" spans="1:9" x14ac:dyDescent="0.25">
      <c r="A438" s="167">
        <f>+COUNTIF($B$1:B438,Hoja1!$D$10)</f>
        <v>0</v>
      </c>
      <c r="B438">
        <v>15759</v>
      </c>
      <c r="C438">
        <v>1106</v>
      </c>
      <c r="D438">
        <v>1108</v>
      </c>
      <c r="E438" t="s">
        <v>237</v>
      </c>
      <c r="F438" t="s">
        <v>162</v>
      </c>
      <c r="G438" t="s">
        <v>39</v>
      </c>
      <c r="H438" t="s">
        <v>130</v>
      </c>
      <c r="I438">
        <v>3033</v>
      </c>
    </row>
    <row r="439" spans="1:9" x14ac:dyDescent="0.25">
      <c r="A439" s="167">
        <f>+COUNTIF($B$1:B439,Hoja1!$D$10)</f>
        <v>0</v>
      </c>
      <c r="B439">
        <v>15759</v>
      </c>
      <c r="C439">
        <v>1734</v>
      </c>
      <c r="D439">
        <v>1734</v>
      </c>
      <c r="E439" t="s">
        <v>342</v>
      </c>
      <c r="F439" t="s">
        <v>162</v>
      </c>
      <c r="G439" t="s">
        <v>138</v>
      </c>
      <c r="H439" t="s">
        <v>130</v>
      </c>
      <c r="I439">
        <v>760</v>
      </c>
    </row>
    <row r="440" spans="1:9" x14ac:dyDescent="0.25">
      <c r="A440" s="167">
        <f>+COUNTIF($B$1:B440,Hoja1!$D$10)</f>
        <v>0</v>
      </c>
      <c r="B440">
        <v>15759</v>
      </c>
      <c r="C440">
        <v>2102</v>
      </c>
      <c r="D440">
        <v>2102</v>
      </c>
      <c r="E440" t="s">
        <v>154</v>
      </c>
      <c r="F440" t="s">
        <v>137</v>
      </c>
      <c r="G440" t="s">
        <v>39</v>
      </c>
      <c r="H440" t="s">
        <v>130</v>
      </c>
      <c r="I440">
        <v>3185</v>
      </c>
    </row>
    <row r="441" spans="1:9" x14ac:dyDescent="0.25">
      <c r="A441" s="167">
        <f>+COUNTIF($B$1:B441,Hoja1!$D$10)</f>
        <v>0</v>
      </c>
      <c r="B441">
        <v>15759</v>
      </c>
      <c r="C441">
        <v>2104</v>
      </c>
      <c r="D441">
        <v>2104</v>
      </c>
      <c r="E441" t="s">
        <v>155</v>
      </c>
      <c r="F441" t="s">
        <v>137</v>
      </c>
      <c r="G441" t="s">
        <v>39</v>
      </c>
      <c r="H441" t="s">
        <v>156</v>
      </c>
      <c r="I441">
        <v>173</v>
      </c>
    </row>
    <row r="442" spans="1:9" x14ac:dyDescent="0.25">
      <c r="A442" s="167">
        <f>+COUNTIF($B$1:B442,Hoja1!$D$10)</f>
        <v>0</v>
      </c>
      <c r="B442">
        <v>15759</v>
      </c>
      <c r="C442">
        <v>2833</v>
      </c>
      <c r="D442">
        <v>2833</v>
      </c>
      <c r="E442" t="s">
        <v>171</v>
      </c>
      <c r="F442" t="s">
        <v>129</v>
      </c>
      <c r="G442" t="s">
        <v>138</v>
      </c>
      <c r="H442" t="s">
        <v>156</v>
      </c>
      <c r="I442">
        <v>110</v>
      </c>
    </row>
    <row r="443" spans="1:9" x14ac:dyDescent="0.25">
      <c r="A443" s="167">
        <f>+COUNTIF($B$1:B443,Hoja1!$D$10)</f>
        <v>0</v>
      </c>
      <c r="B443">
        <v>15759</v>
      </c>
      <c r="C443">
        <v>9110</v>
      </c>
      <c r="D443">
        <v>9110</v>
      </c>
      <c r="E443" t="s">
        <v>186</v>
      </c>
      <c r="F443" t="s">
        <v>137</v>
      </c>
      <c r="G443" t="s">
        <v>39</v>
      </c>
      <c r="H443" t="s">
        <v>179</v>
      </c>
      <c r="I443">
        <v>4519</v>
      </c>
    </row>
    <row r="444" spans="1:9" x14ac:dyDescent="0.25">
      <c r="A444" s="167">
        <f>+COUNTIF($B$1:B444,Hoja1!$D$10)</f>
        <v>0</v>
      </c>
      <c r="B444">
        <v>17001</v>
      </c>
      <c r="C444">
        <v>1101</v>
      </c>
      <c r="D444">
        <v>1103</v>
      </c>
      <c r="E444" t="s">
        <v>128</v>
      </c>
      <c r="F444" t="s">
        <v>153</v>
      </c>
      <c r="G444" t="s">
        <v>39</v>
      </c>
      <c r="H444" t="s">
        <v>130</v>
      </c>
      <c r="I444">
        <v>5497</v>
      </c>
    </row>
    <row r="445" spans="1:9" x14ac:dyDescent="0.25">
      <c r="A445" s="167">
        <f>+COUNTIF($B$1:B445,Hoja1!$D$10)</f>
        <v>0</v>
      </c>
      <c r="B445">
        <v>17001</v>
      </c>
      <c r="C445">
        <v>1112</v>
      </c>
      <c r="D445">
        <v>1112</v>
      </c>
      <c r="E445" t="s">
        <v>328</v>
      </c>
      <c r="F445" t="s">
        <v>153</v>
      </c>
      <c r="G445" t="s">
        <v>39</v>
      </c>
      <c r="H445" t="s">
        <v>130</v>
      </c>
      <c r="I445">
        <v>12534</v>
      </c>
    </row>
    <row r="446" spans="1:9" x14ac:dyDescent="0.25">
      <c r="A446" s="167">
        <f>+COUNTIF($B$1:B446,Hoja1!$D$10)</f>
        <v>0</v>
      </c>
      <c r="B446">
        <v>17001</v>
      </c>
      <c r="C446">
        <v>1208</v>
      </c>
      <c r="D446">
        <v>1208</v>
      </c>
      <c r="E446" t="s">
        <v>344</v>
      </c>
      <c r="F446" t="s">
        <v>345</v>
      </c>
      <c r="G446" t="s">
        <v>39</v>
      </c>
      <c r="H446" t="s">
        <v>130</v>
      </c>
      <c r="I446">
        <v>164</v>
      </c>
    </row>
    <row r="447" spans="1:9" x14ac:dyDescent="0.25">
      <c r="A447" s="167">
        <f>+COUNTIF($B$1:B447,Hoja1!$D$10)</f>
        <v>0</v>
      </c>
      <c r="B447">
        <v>17001</v>
      </c>
      <c r="C447">
        <v>1704</v>
      </c>
      <c r="D447">
        <v>1704</v>
      </c>
      <c r="E447" t="s">
        <v>136</v>
      </c>
      <c r="F447" t="s">
        <v>137</v>
      </c>
      <c r="G447" t="s">
        <v>138</v>
      </c>
      <c r="H447" t="s">
        <v>130</v>
      </c>
      <c r="I447">
        <v>100</v>
      </c>
    </row>
    <row r="448" spans="1:9" x14ac:dyDescent="0.25">
      <c r="A448" s="167">
        <f>+COUNTIF($B$1:B448,Hoja1!$D$10)</f>
        <v>0</v>
      </c>
      <c r="B448">
        <v>17001</v>
      </c>
      <c r="C448">
        <v>1722</v>
      </c>
      <c r="D448">
        <v>1722</v>
      </c>
      <c r="E448" t="s">
        <v>204</v>
      </c>
      <c r="F448" t="s">
        <v>153</v>
      </c>
      <c r="G448" t="s">
        <v>138</v>
      </c>
      <c r="H448" t="s">
        <v>130</v>
      </c>
      <c r="I448">
        <v>7198</v>
      </c>
    </row>
    <row r="449" spans="1:9" x14ac:dyDescent="0.25">
      <c r="A449" s="167">
        <f>+COUNTIF($B$1:B449,Hoja1!$D$10)</f>
        <v>0</v>
      </c>
      <c r="B449">
        <v>17001</v>
      </c>
      <c r="C449">
        <v>1825</v>
      </c>
      <c r="D449">
        <v>1825</v>
      </c>
      <c r="E449" t="s">
        <v>346</v>
      </c>
      <c r="F449" t="s">
        <v>153</v>
      </c>
      <c r="G449" t="s">
        <v>138</v>
      </c>
      <c r="H449" t="s">
        <v>130</v>
      </c>
      <c r="I449">
        <v>4178</v>
      </c>
    </row>
    <row r="450" spans="1:9" x14ac:dyDescent="0.25">
      <c r="A450" s="167">
        <f>+COUNTIF($B$1:B450,Hoja1!$D$10)</f>
        <v>0</v>
      </c>
      <c r="B450">
        <v>17001</v>
      </c>
      <c r="C450">
        <v>1826</v>
      </c>
      <c r="D450">
        <v>1826</v>
      </c>
      <c r="E450" t="s">
        <v>151</v>
      </c>
      <c r="F450" t="s">
        <v>137</v>
      </c>
      <c r="G450" t="s">
        <v>138</v>
      </c>
      <c r="H450" t="s">
        <v>130</v>
      </c>
      <c r="I450">
        <v>20</v>
      </c>
    </row>
    <row r="451" spans="1:9" x14ac:dyDescent="0.25">
      <c r="A451" s="167">
        <f>+COUNTIF($B$1:B451,Hoja1!$D$10)</f>
        <v>0</v>
      </c>
      <c r="B451">
        <v>17001</v>
      </c>
      <c r="C451">
        <v>1827</v>
      </c>
      <c r="D451">
        <v>1827</v>
      </c>
      <c r="E451" t="s">
        <v>152</v>
      </c>
      <c r="F451" t="s">
        <v>153</v>
      </c>
      <c r="G451" t="s">
        <v>138</v>
      </c>
      <c r="H451" t="s">
        <v>130</v>
      </c>
      <c r="I451">
        <v>2299</v>
      </c>
    </row>
    <row r="452" spans="1:9" x14ac:dyDescent="0.25">
      <c r="A452" s="167">
        <f>+COUNTIF($B$1:B452,Hoja1!$D$10)</f>
        <v>0</v>
      </c>
      <c r="B452">
        <v>17001</v>
      </c>
      <c r="C452">
        <v>2104</v>
      </c>
      <c r="D452">
        <v>2104</v>
      </c>
      <c r="E452" t="s">
        <v>155</v>
      </c>
      <c r="F452" t="s">
        <v>137</v>
      </c>
      <c r="G452" t="s">
        <v>39</v>
      </c>
      <c r="H452" t="s">
        <v>156</v>
      </c>
      <c r="I452">
        <v>339</v>
      </c>
    </row>
    <row r="453" spans="1:9" x14ac:dyDescent="0.25">
      <c r="A453" s="167">
        <f>+COUNTIF($B$1:B453,Hoja1!$D$10)</f>
        <v>0</v>
      </c>
      <c r="B453">
        <v>17001</v>
      </c>
      <c r="C453">
        <v>2106</v>
      </c>
      <c r="D453">
        <v>2106</v>
      </c>
      <c r="E453" t="s">
        <v>202</v>
      </c>
      <c r="F453" t="s">
        <v>137</v>
      </c>
      <c r="G453" t="s">
        <v>39</v>
      </c>
      <c r="H453" t="s">
        <v>156</v>
      </c>
      <c r="I453">
        <v>801</v>
      </c>
    </row>
    <row r="454" spans="1:9" x14ac:dyDescent="0.25">
      <c r="A454" s="167">
        <f>+COUNTIF($B$1:B454,Hoja1!$D$10)</f>
        <v>0</v>
      </c>
      <c r="B454">
        <v>17001</v>
      </c>
      <c r="C454">
        <v>2719</v>
      </c>
      <c r="D454">
        <v>2719</v>
      </c>
      <c r="E454" t="s">
        <v>160</v>
      </c>
      <c r="F454" t="s">
        <v>129</v>
      </c>
      <c r="G454" t="s">
        <v>138</v>
      </c>
      <c r="H454" t="s">
        <v>130</v>
      </c>
      <c r="I454">
        <v>1982</v>
      </c>
    </row>
    <row r="455" spans="1:9" x14ac:dyDescent="0.25">
      <c r="A455" s="167">
        <f>+COUNTIF($B$1:B455,Hoja1!$D$10)</f>
        <v>0</v>
      </c>
      <c r="B455">
        <v>17001</v>
      </c>
      <c r="C455">
        <v>2833</v>
      </c>
      <c r="D455">
        <v>2833</v>
      </c>
      <c r="E455" t="s">
        <v>171</v>
      </c>
      <c r="F455" t="s">
        <v>129</v>
      </c>
      <c r="G455" t="s">
        <v>138</v>
      </c>
      <c r="H455" t="s">
        <v>156</v>
      </c>
      <c r="I455">
        <v>432</v>
      </c>
    </row>
    <row r="456" spans="1:9" x14ac:dyDescent="0.25">
      <c r="A456" s="167">
        <f>+COUNTIF($B$1:B456,Hoja1!$D$10)</f>
        <v>0</v>
      </c>
      <c r="B456">
        <v>17001</v>
      </c>
      <c r="C456">
        <v>9110</v>
      </c>
      <c r="D456">
        <v>9110</v>
      </c>
      <c r="E456" t="s">
        <v>186</v>
      </c>
      <c r="F456" t="s">
        <v>137</v>
      </c>
      <c r="G456" t="s">
        <v>39</v>
      </c>
      <c r="H456" t="s">
        <v>179</v>
      </c>
      <c r="I456">
        <v>3338</v>
      </c>
    </row>
    <row r="457" spans="1:9" x14ac:dyDescent="0.25">
      <c r="A457" s="167">
        <f>+COUNTIF($B$1:B457,Hoja1!$D$10)</f>
        <v>0</v>
      </c>
      <c r="B457">
        <v>17013</v>
      </c>
      <c r="C457">
        <v>1112</v>
      </c>
      <c r="D457">
        <v>1112</v>
      </c>
      <c r="E457" t="s">
        <v>328</v>
      </c>
      <c r="F457" t="s">
        <v>153</v>
      </c>
      <c r="G457" t="s">
        <v>39</v>
      </c>
      <c r="H457" t="s">
        <v>130</v>
      </c>
      <c r="I457">
        <v>253</v>
      </c>
    </row>
    <row r="458" spans="1:9" x14ac:dyDescent="0.25">
      <c r="A458" s="167">
        <f>+COUNTIF($B$1:B458,Hoja1!$D$10)</f>
        <v>0</v>
      </c>
      <c r="B458">
        <v>17013</v>
      </c>
      <c r="C458">
        <v>1827</v>
      </c>
      <c r="D458">
        <v>1827</v>
      </c>
      <c r="E458" t="s">
        <v>152</v>
      </c>
      <c r="F458" t="s">
        <v>153</v>
      </c>
      <c r="G458" t="s">
        <v>138</v>
      </c>
      <c r="H458" t="s">
        <v>130</v>
      </c>
      <c r="I458">
        <v>25</v>
      </c>
    </row>
    <row r="459" spans="1:9" x14ac:dyDescent="0.25">
      <c r="A459" s="167">
        <f>+COUNTIF($B$1:B459,Hoja1!$D$10)</f>
        <v>0</v>
      </c>
      <c r="B459">
        <v>17013</v>
      </c>
      <c r="C459">
        <v>2104</v>
      </c>
      <c r="D459">
        <v>2104</v>
      </c>
      <c r="E459" t="s">
        <v>155</v>
      </c>
      <c r="F459" t="s">
        <v>137</v>
      </c>
      <c r="G459" t="s">
        <v>39</v>
      </c>
      <c r="H459" t="s">
        <v>156</v>
      </c>
      <c r="I459">
        <v>4</v>
      </c>
    </row>
    <row r="460" spans="1:9" x14ac:dyDescent="0.25">
      <c r="A460" s="167">
        <f>+COUNTIF($B$1:B460,Hoja1!$D$10)</f>
        <v>0</v>
      </c>
      <c r="B460">
        <v>17042</v>
      </c>
      <c r="C460">
        <v>1112</v>
      </c>
      <c r="D460">
        <v>1112</v>
      </c>
      <c r="E460" t="s">
        <v>328</v>
      </c>
      <c r="F460" t="s">
        <v>153</v>
      </c>
      <c r="G460" t="s">
        <v>39</v>
      </c>
      <c r="H460" t="s">
        <v>130</v>
      </c>
      <c r="I460">
        <v>401</v>
      </c>
    </row>
    <row r="461" spans="1:9" x14ac:dyDescent="0.25">
      <c r="A461" s="167">
        <f>+COUNTIF($B$1:B461,Hoja1!$D$10)</f>
        <v>0</v>
      </c>
      <c r="B461">
        <v>17042</v>
      </c>
      <c r="C461">
        <v>2104</v>
      </c>
      <c r="D461">
        <v>2104</v>
      </c>
      <c r="E461" t="s">
        <v>155</v>
      </c>
      <c r="F461" t="s">
        <v>137</v>
      </c>
      <c r="G461" t="s">
        <v>39</v>
      </c>
      <c r="H461" t="s">
        <v>156</v>
      </c>
      <c r="I461">
        <v>17</v>
      </c>
    </row>
    <row r="462" spans="1:9" x14ac:dyDescent="0.25">
      <c r="A462" s="167">
        <f>+COUNTIF($B$1:B462,Hoja1!$D$10)</f>
        <v>0</v>
      </c>
      <c r="B462">
        <v>17088</v>
      </c>
      <c r="C462">
        <v>1827</v>
      </c>
      <c r="D462">
        <v>1827</v>
      </c>
      <c r="E462" t="s">
        <v>152</v>
      </c>
      <c r="F462" t="s">
        <v>153</v>
      </c>
      <c r="G462" t="s">
        <v>138</v>
      </c>
      <c r="H462" t="s">
        <v>130</v>
      </c>
      <c r="I462">
        <v>61</v>
      </c>
    </row>
    <row r="463" spans="1:9" x14ac:dyDescent="0.25">
      <c r="A463" s="167">
        <f>+COUNTIF($B$1:B463,Hoja1!$D$10)</f>
        <v>0</v>
      </c>
      <c r="B463">
        <v>17088</v>
      </c>
      <c r="C463">
        <v>2104</v>
      </c>
      <c r="D463">
        <v>2104</v>
      </c>
      <c r="E463" t="s">
        <v>155</v>
      </c>
      <c r="F463" t="s">
        <v>137</v>
      </c>
      <c r="G463" t="s">
        <v>39</v>
      </c>
      <c r="H463" t="s">
        <v>156</v>
      </c>
      <c r="I463">
        <v>18</v>
      </c>
    </row>
    <row r="464" spans="1:9" x14ac:dyDescent="0.25">
      <c r="A464" s="167">
        <f>+COUNTIF($B$1:B464,Hoja1!$D$10)</f>
        <v>0</v>
      </c>
      <c r="B464">
        <v>17174</v>
      </c>
      <c r="C464">
        <v>1112</v>
      </c>
      <c r="D464">
        <v>1112</v>
      </c>
      <c r="E464" t="s">
        <v>328</v>
      </c>
      <c r="F464" t="s">
        <v>153</v>
      </c>
      <c r="G464" t="s">
        <v>39</v>
      </c>
      <c r="H464" t="s">
        <v>130</v>
      </c>
      <c r="I464">
        <v>66</v>
      </c>
    </row>
    <row r="465" spans="1:9" x14ac:dyDescent="0.25">
      <c r="A465" s="167">
        <f>+COUNTIF($B$1:B465,Hoja1!$D$10)</f>
        <v>0</v>
      </c>
      <c r="B465">
        <v>17174</v>
      </c>
      <c r="C465">
        <v>1827</v>
      </c>
      <c r="D465">
        <v>1827</v>
      </c>
      <c r="E465" t="s">
        <v>152</v>
      </c>
      <c r="F465" t="s">
        <v>153</v>
      </c>
      <c r="G465" t="s">
        <v>138</v>
      </c>
      <c r="H465" t="s">
        <v>130</v>
      </c>
      <c r="I465">
        <v>33</v>
      </c>
    </row>
    <row r="466" spans="1:9" x14ac:dyDescent="0.25">
      <c r="A466" s="167">
        <f>+COUNTIF($B$1:B466,Hoja1!$D$10)</f>
        <v>0</v>
      </c>
      <c r="B466">
        <v>17174</v>
      </c>
      <c r="C466">
        <v>2104</v>
      </c>
      <c r="D466">
        <v>2104</v>
      </c>
      <c r="E466" t="s">
        <v>155</v>
      </c>
      <c r="F466" t="s">
        <v>137</v>
      </c>
      <c r="G466" t="s">
        <v>39</v>
      </c>
      <c r="H466" t="s">
        <v>156</v>
      </c>
      <c r="I466">
        <v>35</v>
      </c>
    </row>
    <row r="467" spans="1:9" x14ac:dyDescent="0.25">
      <c r="A467" s="167">
        <f>+COUNTIF($B$1:B467,Hoja1!$D$10)</f>
        <v>0</v>
      </c>
      <c r="B467">
        <v>17174</v>
      </c>
      <c r="C467">
        <v>2829</v>
      </c>
      <c r="D467">
        <v>2829</v>
      </c>
      <c r="E467" t="s">
        <v>170</v>
      </c>
      <c r="F467" t="s">
        <v>137</v>
      </c>
      <c r="G467" t="s">
        <v>138</v>
      </c>
      <c r="H467" t="s">
        <v>156</v>
      </c>
      <c r="I467">
        <v>905</v>
      </c>
    </row>
    <row r="468" spans="1:9" x14ac:dyDescent="0.25">
      <c r="A468" s="167">
        <f>+COUNTIF($B$1:B468,Hoja1!$D$10)</f>
        <v>0</v>
      </c>
      <c r="B468">
        <v>17272</v>
      </c>
      <c r="C468">
        <v>2104</v>
      </c>
      <c r="D468">
        <v>2104</v>
      </c>
      <c r="E468" t="s">
        <v>155</v>
      </c>
      <c r="F468" t="s">
        <v>137</v>
      </c>
      <c r="G468" t="s">
        <v>39</v>
      </c>
      <c r="H468" t="s">
        <v>156</v>
      </c>
      <c r="I468">
        <v>10</v>
      </c>
    </row>
    <row r="469" spans="1:9" x14ac:dyDescent="0.25">
      <c r="A469" s="167">
        <f>+COUNTIF($B$1:B469,Hoja1!$D$10)</f>
        <v>0</v>
      </c>
      <c r="B469">
        <v>17380</v>
      </c>
      <c r="C469">
        <v>1112</v>
      </c>
      <c r="D469">
        <v>1112</v>
      </c>
      <c r="E469" t="s">
        <v>328</v>
      </c>
      <c r="F469" t="s">
        <v>153</v>
      </c>
      <c r="G469" t="s">
        <v>39</v>
      </c>
      <c r="H469" t="s">
        <v>130</v>
      </c>
      <c r="I469">
        <v>908</v>
      </c>
    </row>
    <row r="470" spans="1:9" x14ac:dyDescent="0.25">
      <c r="A470" s="167">
        <f>+COUNTIF($B$1:B470,Hoja1!$D$10)</f>
        <v>0</v>
      </c>
      <c r="B470">
        <v>17380</v>
      </c>
      <c r="C470">
        <v>2102</v>
      </c>
      <c r="D470">
        <v>2102</v>
      </c>
      <c r="E470" t="s">
        <v>154</v>
      </c>
      <c r="F470" t="s">
        <v>137</v>
      </c>
      <c r="G470" t="s">
        <v>39</v>
      </c>
      <c r="H470" t="s">
        <v>130</v>
      </c>
      <c r="I470">
        <v>3423</v>
      </c>
    </row>
    <row r="471" spans="1:9" x14ac:dyDescent="0.25">
      <c r="A471" s="167">
        <f>+COUNTIF($B$1:B471,Hoja1!$D$10)</f>
        <v>0</v>
      </c>
      <c r="B471">
        <v>17380</v>
      </c>
      <c r="C471">
        <v>2104</v>
      </c>
      <c r="D471">
        <v>2104</v>
      </c>
      <c r="E471" t="s">
        <v>155</v>
      </c>
      <c r="F471" t="s">
        <v>137</v>
      </c>
      <c r="G471" t="s">
        <v>39</v>
      </c>
      <c r="H471" t="s">
        <v>156</v>
      </c>
      <c r="I471">
        <v>32</v>
      </c>
    </row>
    <row r="472" spans="1:9" x14ac:dyDescent="0.25">
      <c r="A472" s="167">
        <f>+COUNTIF($B$1:B472,Hoja1!$D$10)</f>
        <v>0</v>
      </c>
      <c r="B472">
        <v>17380</v>
      </c>
      <c r="C472">
        <v>2829</v>
      </c>
      <c r="D472">
        <v>2829</v>
      </c>
      <c r="E472" t="s">
        <v>170</v>
      </c>
      <c r="F472" t="s">
        <v>137</v>
      </c>
      <c r="G472" t="s">
        <v>138</v>
      </c>
      <c r="H472" t="s">
        <v>156</v>
      </c>
      <c r="I472">
        <v>61</v>
      </c>
    </row>
    <row r="473" spans="1:9" x14ac:dyDescent="0.25">
      <c r="A473" s="167">
        <f>+COUNTIF($B$1:B473,Hoja1!$D$10)</f>
        <v>0</v>
      </c>
      <c r="B473">
        <v>17380</v>
      </c>
      <c r="C473">
        <v>9110</v>
      </c>
      <c r="D473">
        <v>9110</v>
      </c>
      <c r="E473" t="s">
        <v>186</v>
      </c>
      <c r="F473" t="s">
        <v>137</v>
      </c>
      <c r="G473" t="s">
        <v>39</v>
      </c>
      <c r="H473" t="s">
        <v>179</v>
      </c>
      <c r="I473">
        <v>779</v>
      </c>
    </row>
    <row r="474" spans="1:9" x14ac:dyDescent="0.25">
      <c r="A474" s="167">
        <f>+COUNTIF($B$1:B474,Hoja1!$D$10)</f>
        <v>0</v>
      </c>
      <c r="B474">
        <v>17388</v>
      </c>
      <c r="C474">
        <v>1827</v>
      </c>
      <c r="D474">
        <v>1827</v>
      </c>
      <c r="E474" t="s">
        <v>152</v>
      </c>
      <c r="F474" t="s">
        <v>153</v>
      </c>
      <c r="G474" t="s">
        <v>138</v>
      </c>
      <c r="H474" t="s">
        <v>130</v>
      </c>
      <c r="I474">
        <v>22</v>
      </c>
    </row>
    <row r="475" spans="1:9" x14ac:dyDescent="0.25">
      <c r="A475" s="167">
        <f>+COUNTIF($B$1:B475,Hoja1!$D$10)</f>
        <v>0</v>
      </c>
      <c r="B475">
        <v>17433</v>
      </c>
      <c r="C475">
        <v>1112</v>
      </c>
      <c r="D475">
        <v>1112</v>
      </c>
      <c r="E475" t="s">
        <v>328</v>
      </c>
      <c r="F475" t="s">
        <v>153</v>
      </c>
      <c r="G475" t="s">
        <v>39</v>
      </c>
      <c r="H475" t="s">
        <v>130</v>
      </c>
      <c r="I475">
        <v>30</v>
      </c>
    </row>
    <row r="476" spans="1:9" x14ac:dyDescent="0.25">
      <c r="A476" s="167">
        <f>+COUNTIF($B$1:B476,Hoja1!$D$10)</f>
        <v>0</v>
      </c>
      <c r="B476">
        <v>17433</v>
      </c>
      <c r="C476">
        <v>2104</v>
      </c>
      <c r="D476">
        <v>2104</v>
      </c>
      <c r="E476" t="s">
        <v>155</v>
      </c>
      <c r="F476" t="s">
        <v>137</v>
      </c>
      <c r="G476" t="s">
        <v>39</v>
      </c>
      <c r="H476" t="s">
        <v>156</v>
      </c>
      <c r="I476">
        <v>26</v>
      </c>
    </row>
    <row r="477" spans="1:9" x14ac:dyDescent="0.25">
      <c r="A477" s="167">
        <f>+COUNTIF($B$1:B477,Hoja1!$D$10)</f>
        <v>0</v>
      </c>
      <c r="B477">
        <v>17433</v>
      </c>
      <c r="C477">
        <v>4112</v>
      </c>
      <c r="D477">
        <v>4112</v>
      </c>
      <c r="E477" t="s">
        <v>348</v>
      </c>
      <c r="F477" t="s">
        <v>153</v>
      </c>
      <c r="G477" t="s">
        <v>39</v>
      </c>
      <c r="H477" t="s">
        <v>182</v>
      </c>
      <c r="I477">
        <v>102</v>
      </c>
    </row>
    <row r="478" spans="1:9" x14ac:dyDescent="0.25">
      <c r="A478" s="167">
        <f>+COUNTIF($B$1:B478,Hoja1!$D$10)</f>
        <v>0</v>
      </c>
      <c r="B478">
        <v>17442</v>
      </c>
      <c r="C478">
        <v>2104</v>
      </c>
      <c r="D478">
        <v>2104</v>
      </c>
      <c r="E478" t="s">
        <v>155</v>
      </c>
      <c r="F478" t="s">
        <v>137</v>
      </c>
      <c r="G478" t="s">
        <v>39</v>
      </c>
      <c r="H478" t="s">
        <v>156</v>
      </c>
      <c r="I478">
        <v>10</v>
      </c>
    </row>
    <row r="479" spans="1:9" x14ac:dyDescent="0.25">
      <c r="A479" s="167">
        <f>+COUNTIF($B$1:B479,Hoja1!$D$10)</f>
        <v>0</v>
      </c>
      <c r="B479">
        <v>17444</v>
      </c>
      <c r="C479">
        <v>4112</v>
      </c>
      <c r="D479">
        <v>4112</v>
      </c>
      <c r="E479" t="s">
        <v>348</v>
      </c>
      <c r="F479" t="s">
        <v>153</v>
      </c>
      <c r="G479" t="s">
        <v>39</v>
      </c>
      <c r="H479" t="s">
        <v>182</v>
      </c>
      <c r="I479">
        <v>92</v>
      </c>
    </row>
    <row r="480" spans="1:9" x14ac:dyDescent="0.25">
      <c r="A480" s="167">
        <f>+COUNTIF($B$1:B480,Hoja1!$D$10)</f>
        <v>0</v>
      </c>
      <c r="B480">
        <v>17486</v>
      </c>
      <c r="C480">
        <v>1112</v>
      </c>
      <c r="D480">
        <v>1112</v>
      </c>
      <c r="E480" t="s">
        <v>328</v>
      </c>
      <c r="F480" t="s">
        <v>153</v>
      </c>
      <c r="G480" t="s">
        <v>39</v>
      </c>
      <c r="H480" t="s">
        <v>130</v>
      </c>
      <c r="I480">
        <v>33</v>
      </c>
    </row>
    <row r="481" spans="1:9" x14ac:dyDescent="0.25">
      <c r="A481" s="167">
        <f>+COUNTIF($B$1:B481,Hoja1!$D$10)</f>
        <v>0</v>
      </c>
      <c r="B481">
        <v>17486</v>
      </c>
      <c r="C481">
        <v>2104</v>
      </c>
      <c r="D481">
        <v>2104</v>
      </c>
      <c r="E481" t="s">
        <v>155</v>
      </c>
      <c r="F481" t="s">
        <v>137</v>
      </c>
      <c r="G481" t="s">
        <v>39</v>
      </c>
      <c r="H481" t="s">
        <v>156</v>
      </c>
      <c r="I481">
        <v>8</v>
      </c>
    </row>
    <row r="482" spans="1:9" x14ac:dyDescent="0.25">
      <c r="A482" s="167">
        <f>+COUNTIF($B$1:B482,Hoja1!$D$10)</f>
        <v>0</v>
      </c>
      <c r="B482">
        <v>17495</v>
      </c>
      <c r="C482">
        <v>1112</v>
      </c>
      <c r="D482">
        <v>1112</v>
      </c>
      <c r="E482" t="s">
        <v>328</v>
      </c>
      <c r="F482" t="s">
        <v>153</v>
      </c>
      <c r="G482" t="s">
        <v>39</v>
      </c>
      <c r="H482" t="s">
        <v>130</v>
      </c>
      <c r="I482">
        <v>66</v>
      </c>
    </row>
    <row r="483" spans="1:9" x14ac:dyDescent="0.25">
      <c r="A483" s="167">
        <f>+COUNTIF($B$1:B483,Hoja1!$D$10)</f>
        <v>0</v>
      </c>
      <c r="B483">
        <v>17513</v>
      </c>
      <c r="C483">
        <v>1112</v>
      </c>
      <c r="D483">
        <v>1112</v>
      </c>
      <c r="E483" t="s">
        <v>328</v>
      </c>
      <c r="F483" t="s">
        <v>153</v>
      </c>
      <c r="G483" t="s">
        <v>39</v>
      </c>
      <c r="H483" t="s">
        <v>130</v>
      </c>
      <c r="I483">
        <v>31</v>
      </c>
    </row>
    <row r="484" spans="1:9" x14ac:dyDescent="0.25">
      <c r="A484" s="167">
        <f>+COUNTIF($B$1:B484,Hoja1!$D$10)</f>
        <v>0</v>
      </c>
      <c r="B484">
        <v>17524</v>
      </c>
      <c r="C484">
        <v>1112</v>
      </c>
      <c r="D484">
        <v>1112</v>
      </c>
      <c r="E484" t="s">
        <v>328</v>
      </c>
      <c r="F484" t="s">
        <v>153</v>
      </c>
      <c r="G484" t="s">
        <v>39</v>
      </c>
      <c r="H484" t="s">
        <v>130</v>
      </c>
      <c r="I484">
        <v>88</v>
      </c>
    </row>
    <row r="485" spans="1:9" x14ac:dyDescent="0.25">
      <c r="A485" s="167">
        <f>+COUNTIF($B$1:B485,Hoja1!$D$10)</f>
        <v>0</v>
      </c>
      <c r="B485">
        <v>17524</v>
      </c>
      <c r="C485">
        <v>1827</v>
      </c>
      <c r="D485">
        <v>1827</v>
      </c>
      <c r="E485" t="s">
        <v>152</v>
      </c>
      <c r="F485" t="s">
        <v>153</v>
      </c>
      <c r="G485" t="s">
        <v>138</v>
      </c>
      <c r="H485" t="s">
        <v>130</v>
      </c>
      <c r="I485">
        <v>51</v>
      </c>
    </row>
    <row r="486" spans="1:9" x14ac:dyDescent="0.25">
      <c r="A486" s="167">
        <f>+COUNTIF($B$1:B486,Hoja1!$D$10)</f>
        <v>0</v>
      </c>
      <c r="B486">
        <v>17541</v>
      </c>
      <c r="C486">
        <v>4112</v>
      </c>
      <c r="D486">
        <v>4112</v>
      </c>
      <c r="E486" t="s">
        <v>348</v>
      </c>
      <c r="F486" t="s">
        <v>153</v>
      </c>
      <c r="G486" t="s">
        <v>39</v>
      </c>
      <c r="H486" t="s">
        <v>182</v>
      </c>
      <c r="I486">
        <v>555</v>
      </c>
    </row>
    <row r="487" spans="1:9" x14ac:dyDescent="0.25">
      <c r="A487" s="167">
        <f>+COUNTIF($B$1:B487,Hoja1!$D$10)</f>
        <v>0</v>
      </c>
      <c r="B487">
        <v>17614</v>
      </c>
      <c r="C487">
        <v>1112</v>
      </c>
      <c r="D487">
        <v>1112</v>
      </c>
      <c r="E487" t="s">
        <v>328</v>
      </c>
      <c r="F487" t="s">
        <v>153</v>
      </c>
      <c r="G487" t="s">
        <v>39</v>
      </c>
      <c r="H487" t="s">
        <v>130</v>
      </c>
      <c r="I487">
        <v>440</v>
      </c>
    </row>
    <row r="488" spans="1:9" x14ac:dyDescent="0.25">
      <c r="A488" s="167">
        <f>+COUNTIF($B$1:B488,Hoja1!$D$10)</f>
        <v>0</v>
      </c>
      <c r="B488">
        <v>17614</v>
      </c>
      <c r="C488">
        <v>2104</v>
      </c>
      <c r="D488">
        <v>2104</v>
      </c>
      <c r="E488" t="s">
        <v>155</v>
      </c>
      <c r="F488" t="s">
        <v>137</v>
      </c>
      <c r="G488" t="s">
        <v>39</v>
      </c>
      <c r="H488" t="s">
        <v>156</v>
      </c>
      <c r="I488">
        <v>58</v>
      </c>
    </row>
    <row r="489" spans="1:9" x14ac:dyDescent="0.25">
      <c r="A489" s="167">
        <f>+COUNTIF($B$1:B489,Hoja1!$D$10)</f>
        <v>0</v>
      </c>
      <c r="B489">
        <v>17616</v>
      </c>
      <c r="C489">
        <v>1112</v>
      </c>
      <c r="D489">
        <v>1112</v>
      </c>
      <c r="E489" t="s">
        <v>328</v>
      </c>
      <c r="F489" t="s">
        <v>153</v>
      </c>
      <c r="G489" t="s">
        <v>39</v>
      </c>
      <c r="H489" t="s">
        <v>130</v>
      </c>
      <c r="I489">
        <v>203</v>
      </c>
    </row>
    <row r="490" spans="1:9" x14ac:dyDescent="0.25">
      <c r="A490" s="167">
        <f>+COUNTIF($B$1:B490,Hoja1!$D$10)</f>
        <v>0</v>
      </c>
      <c r="B490">
        <v>17616</v>
      </c>
      <c r="C490">
        <v>1827</v>
      </c>
      <c r="D490">
        <v>1827</v>
      </c>
      <c r="E490" t="s">
        <v>152</v>
      </c>
      <c r="F490" t="s">
        <v>153</v>
      </c>
      <c r="G490" t="s">
        <v>138</v>
      </c>
      <c r="H490" t="s">
        <v>130</v>
      </c>
      <c r="I490">
        <v>24</v>
      </c>
    </row>
    <row r="491" spans="1:9" x14ac:dyDescent="0.25">
      <c r="A491" s="167">
        <f>+COUNTIF($B$1:B491,Hoja1!$D$10)</f>
        <v>0</v>
      </c>
      <c r="B491">
        <v>17653</v>
      </c>
      <c r="C491">
        <v>1112</v>
      </c>
      <c r="D491">
        <v>1112</v>
      </c>
      <c r="E491" t="s">
        <v>328</v>
      </c>
      <c r="F491" t="s">
        <v>153</v>
      </c>
      <c r="G491" t="s">
        <v>39</v>
      </c>
      <c r="H491" t="s">
        <v>130</v>
      </c>
      <c r="I491">
        <v>44</v>
      </c>
    </row>
    <row r="492" spans="1:9" x14ac:dyDescent="0.25">
      <c r="A492" s="167">
        <f>+COUNTIF($B$1:B492,Hoja1!$D$10)</f>
        <v>0</v>
      </c>
      <c r="B492">
        <v>17653</v>
      </c>
      <c r="C492">
        <v>2104</v>
      </c>
      <c r="D492">
        <v>2104</v>
      </c>
      <c r="E492" t="s">
        <v>155</v>
      </c>
      <c r="F492" t="s">
        <v>137</v>
      </c>
      <c r="G492" t="s">
        <v>39</v>
      </c>
      <c r="H492" t="s">
        <v>156</v>
      </c>
      <c r="I492">
        <v>33</v>
      </c>
    </row>
    <row r="493" spans="1:9" x14ac:dyDescent="0.25">
      <c r="A493" s="167">
        <f>+COUNTIF($B$1:B493,Hoja1!$D$10)</f>
        <v>0</v>
      </c>
      <c r="B493">
        <v>17662</v>
      </c>
      <c r="C493">
        <v>1112</v>
      </c>
      <c r="D493">
        <v>1112</v>
      </c>
      <c r="E493" t="s">
        <v>328</v>
      </c>
      <c r="F493" t="s">
        <v>153</v>
      </c>
      <c r="G493" t="s">
        <v>39</v>
      </c>
      <c r="H493" t="s">
        <v>130</v>
      </c>
      <c r="I493">
        <v>52</v>
      </c>
    </row>
    <row r="494" spans="1:9" x14ac:dyDescent="0.25">
      <c r="A494" s="167">
        <f>+COUNTIF($B$1:B494,Hoja1!$D$10)</f>
        <v>0</v>
      </c>
      <c r="B494">
        <v>17665</v>
      </c>
      <c r="C494">
        <v>1112</v>
      </c>
      <c r="D494">
        <v>1112</v>
      </c>
      <c r="E494" t="s">
        <v>328</v>
      </c>
      <c r="F494" t="s">
        <v>153</v>
      </c>
      <c r="G494" t="s">
        <v>39</v>
      </c>
      <c r="H494" t="s">
        <v>130</v>
      </c>
      <c r="I494">
        <v>39</v>
      </c>
    </row>
    <row r="495" spans="1:9" x14ac:dyDescent="0.25">
      <c r="A495" s="167">
        <f>+COUNTIF($B$1:B495,Hoja1!$D$10)</f>
        <v>0</v>
      </c>
      <c r="B495">
        <v>17777</v>
      </c>
      <c r="C495">
        <v>1827</v>
      </c>
      <c r="D495">
        <v>1827</v>
      </c>
      <c r="E495" t="s">
        <v>152</v>
      </c>
      <c r="F495" t="s">
        <v>153</v>
      </c>
      <c r="G495" t="s">
        <v>138</v>
      </c>
      <c r="H495" t="s">
        <v>130</v>
      </c>
      <c r="I495">
        <v>25</v>
      </c>
    </row>
    <row r="496" spans="1:9" x14ac:dyDescent="0.25">
      <c r="A496" s="167">
        <f>+COUNTIF($B$1:B496,Hoja1!$D$10)</f>
        <v>0</v>
      </c>
      <c r="B496">
        <v>17777</v>
      </c>
      <c r="C496">
        <v>2104</v>
      </c>
      <c r="D496">
        <v>2104</v>
      </c>
      <c r="E496" t="s">
        <v>155</v>
      </c>
      <c r="F496" t="s">
        <v>137</v>
      </c>
      <c r="G496" t="s">
        <v>39</v>
      </c>
      <c r="H496" t="s">
        <v>156</v>
      </c>
      <c r="I496">
        <v>20</v>
      </c>
    </row>
    <row r="497" spans="1:9" x14ac:dyDescent="0.25">
      <c r="A497" s="167">
        <f>+COUNTIF($B$1:B497,Hoja1!$D$10)</f>
        <v>0</v>
      </c>
      <c r="B497">
        <v>17867</v>
      </c>
      <c r="C497">
        <v>1112</v>
      </c>
      <c r="D497">
        <v>1112</v>
      </c>
      <c r="E497" t="s">
        <v>328</v>
      </c>
      <c r="F497" t="s">
        <v>153</v>
      </c>
      <c r="G497" t="s">
        <v>39</v>
      </c>
      <c r="H497" t="s">
        <v>130</v>
      </c>
      <c r="I497">
        <v>36</v>
      </c>
    </row>
    <row r="498" spans="1:9" x14ac:dyDescent="0.25">
      <c r="A498" s="167">
        <f>+COUNTIF($B$1:B498,Hoja1!$D$10)</f>
        <v>0</v>
      </c>
      <c r="B498">
        <v>17877</v>
      </c>
      <c r="C498">
        <v>2104</v>
      </c>
      <c r="D498">
        <v>2104</v>
      </c>
      <c r="E498" t="s">
        <v>155</v>
      </c>
      <c r="F498" t="s">
        <v>137</v>
      </c>
      <c r="G498" t="s">
        <v>39</v>
      </c>
      <c r="H498" t="s">
        <v>156</v>
      </c>
      <c r="I498">
        <v>9</v>
      </c>
    </row>
    <row r="499" spans="1:9" x14ac:dyDescent="0.25">
      <c r="A499" s="167">
        <f>+COUNTIF($B$1:B499,Hoja1!$D$10)</f>
        <v>0</v>
      </c>
      <c r="B499">
        <v>18001</v>
      </c>
      <c r="C499">
        <v>1115</v>
      </c>
      <c r="D499">
        <v>1115</v>
      </c>
      <c r="E499" t="s">
        <v>349</v>
      </c>
      <c r="F499" t="s">
        <v>350</v>
      </c>
      <c r="G499" t="s">
        <v>39</v>
      </c>
      <c r="H499" t="s">
        <v>130</v>
      </c>
      <c r="I499">
        <v>7551</v>
      </c>
    </row>
    <row r="500" spans="1:9" x14ac:dyDescent="0.25">
      <c r="A500" s="167">
        <f>+COUNTIF($B$1:B500,Hoja1!$D$10)</f>
        <v>0</v>
      </c>
      <c r="B500">
        <v>18001</v>
      </c>
      <c r="C500">
        <v>2102</v>
      </c>
      <c r="D500">
        <v>2102</v>
      </c>
      <c r="E500" t="s">
        <v>154</v>
      </c>
      <c r="F500" t="s">
        <v>137</v>
      </c>
      <c r="G500" t="s">
        <v>39</v>
      </c>
      <c r="H500" t="s">
        <v>130</v>
      </c>
      <c r="I500">
        <v>3293</v>
      </c>
    </row>
    <row r="501" spans="1:9" x14ac:dyDescent="0.25">
      <c r="A501" s="167">
        <f>+COUNTIF($B$1:B501,Hoja1!$D$10)</f>
        <v>0</v>
      </c>
      <c r="B501">
        <v>18001</v>
      </c>
      <c r="C501">
        <v>2104</v>
      </c>
      <c r="D501">
        <v>2104</v>
      </c>
      <c r="E501" t="s">
        <v>155</v>
      </c>
      <c r="F501" t="s">
        <v>137</v>
      </c>
      <c r="G501" t="s">
        <v>39</v>
      </c>
      <c r="H501" t="s">
        <v>156</v>
      </c>
      <c r="I501">
        <v>158</v>
      </c>
    </row>
    <row r="502" spans="1:9" x14ac:dyDescent="0.25">
      <c r="A502" s="167">
        <f>+COUNTIF($B$1:B502,Hoja1!$D$10)</f>
        <v>0</v>
      </c>
      <c r="B502">
        <v>18001</v>
      </c>
      <c r="C502">
        <v>2829</v>
      </c>
      <c r="D502">
        <v>2829</v>
      </c>
      <c r="E502" t="s">
        <v>170</v>
      </c>
      <c r="F502" t="s">
        <v>137</v>
      </c>
      <c r="G502" t="s">
        <v>138</v>
      </c>
      <c r="H502" t="s">
        <v>156</v>
      </c>
      <c r="I502">
        <v>221</v>
      </c>
    </row>
    <row r="503" spans="1:9" x14ac:dyDescent="0.25">
      <c r="A503" s="167">
        <f>+COUNTIF($B$1:B503,Hoja1!$D$10)</f>
        <v>0</v>
      </c>
      <c r="B503">
        <v>18001</v>
      </c>
      <c r="C503">
        <v>4813</v>
      </c>
      <c r="D503">
        <v>4813</v>
      </c>
      <c r="E503" t="s">
        <v>184</v>
      </c>
      <c r="F503" t="s">
        <v>137</v>
      </c>
      <c r="G503" t="s">
        <v>138</v>
      </c>
      <c r="H503" t="s">
        <v>182</v>
      </c>
      <c r="I503">
        <v>47</v>
      </c>
    </row>
    <row r="504" spans="1:9" x14ac:dyDescent="0.25">
      <c r="A504" s="167">
        <f>+COUNTIF($B$1:B504,Hoja1!$D$10)</f>
        <v>0</v>
      </c>
      <c r="B504">
        <v>18001</v>
      </c>
      <c r="C504">
        <v>9110</v>
      </c>
      <c r="D504">
        <v>9110</v>
      </c>
      <c r="E504" t="s">
        <v>186</v>
      </c>
      <c r="F504" t="s">
        <v>137</v>
      </c>
      <c r="G504" t="s">
        <v>39</v>
      </c>
      <c r="H504" t="s">
        <v>179</v>
      </c>
      <c r="I504">
        <v>873</v>
      </c>
    </row>
    <row r="505" spans="1:9" x14ac:dyDescent="0.25">
      <c r="A505" s="167">
        <f>+COUNTIF($B$1:B505,Hoja1!$D$10)</f>
        <v>0</v>
      </c>
      <c r="B505">
        <v>18001</v>
      </c>
      <c r="C505">
        <v>9131</v>
      </c>
      <c r="D505">
        <v>9131</v>
      </c>
      <c r="E505" t="s">
        <v>313</v>
      </c>
      <c r="F505" t="s">
        <v>137</v>
      </c>
      <c r="G505" t="s">
        <v>138</v>
      </c>
      <c r="H505" t="s">
        <v>156</v>
      </c>
      <c r="I505">
        <v>25</v>
      </c>
    </row>
    <row r="506" spans="1:9" x14ac:dyDescent="0.25">
      <c r="A506" s="167">
        <f>+COUNTIF($B$1:B506,Hoja1!$D$10)</f>
        <v>0</v>
      </c>
      <c r="B506">
        <v>18001</v>
      </c>
      <c r="C506">
        <v>9929</v>
      </c>
      <c r="D506">
        <v>9929</v>
      </c>
      <c r="E506" t="s">
        <v>194</v>
      </c>
      <c r="F506" t="s">
        <v>195</v>
      </c>
      <c r="G506" t="s">
        <v>39</v>
      </c>
      <c r="H506" t="s">
        <v>130</v>
      </c>
      <c r="I506">
        <v>1</v>
      </c>
    </row>
    <row r="507" spans="1:9" x14ac:dyDescent="0.25">
      <c r="A507" s="167">
        <f>+COUNTIF($B$1:B507,Hoja1!$D$10)</f>
        <v>0</v>
      </c>
      <c r="B507">
        <v>18094</v>
      </c>
      <c r="C507">
        <v>2104</v>
      </c>
      <c r="D507">
        <v>2104</v>
      </c>
      <c r="E507" t="s">
        <v>155</v>
      </c>
      <c r="F507" t="s">
        <v>137</v>
      </c>
      <c r="G507" t="s">
        <v>39</v>
      </c>
      <c r="H507" t="s">
        <v>156</v>
      </c>
      <c r="I507">
        <v>48</v>
      </c>
    </row>
    <row r="508" spans="1:9" x14ac:dyDescent="0.25">
      <c r="A508" s="167">
        <f>+COUNTIF($B$1:B508,Hoja1!$D$10)</f>
        <v>0</v>
      </c>
      <c r="B508">
        <v>18094</v>
      </c>
      <c r="C508">
        <v>9929</v>
      </c>
      <c r="D508">
        <v>9929</v>
      </c>
      <c r="E508" t="s">
        <v>194</v>
      </c>
      <c r="F508" t="s">
        <v>195</v>
      </c>
      <c r="G508" t="s">
        <v>39</v>
      </c>
      <c r="H508" t="s">
        <v>130</v>
      </c>
      <c r="I508">
        <v>1</v>
      </c>
    </row>
    <row r="509" spans="1:9" x14ac:dyDescent="0.25">
      <c r="A509" s="167">
        <f>+COUNTIF($B$1:B509,Hoja1!$D$10)</f>
        <v>0</v>
      </c>
      <c r="B509">
        <v>18150</v>
      </c>
      <c r="C509">
        <v>1115</v>
      </c>
      <c r="D509">
        <v>1115</v>
      </c>
      <c r="E509" t="s">
        <v>349</v>
      </c>
      <c r="F509" t="s">
        <v>350</v>
      </c>
      <c r="G509" t="s">
        <v>39</v>
      </c>
      <c r="H509" t="s">
        <v>130</v>
      </c>
      <c r="I509">
        <v>1</v>
      </c>
    </row>
    <row r="510" spans="1:9" x14ac:dyDescent="0.25">
      <c r="A510" s="167">
        <f>+COUNTIF($B$1:B510,Hoja1!$D$10)</f>
        <v>0</v>
      </c>
      <c r="B510">
        <v>18150</v>
      </c>
      <c r="C510">
        <v>2104</v>
      </c>
      <c r="D510">
        <v>2104</v>
      </c>
      <c r="E510" t="s">
        <v>155</v>
      </c>
      <c r="F510" t="s">
        <v>137</v>
      </c>
      <c r="G510" t="s">
        <v>39</v>
      </c>
      <c r="H510" t="s">
        <v>156</v>
      </c>
      <c r="I510">
        <v>7</v>
      </c>
    </row>
    <row r="511" spans="1:9" x14ac:dyDescent="0.25">
      <c r="A511" s="167">
        <f>+COUNTIF($B$1:B511,Hoja1!$D$10)</f>
        <v>0</v>
      </c>
      <c r="B511">
        <v>18247</v>
      </c>
      <c r="C511">
        <v>1115</v>
      </c>
      <c r="D511">
        <v>1115</v>
      </c>
      <c r="E511" t="s">
        <v>349</v>
      </c>
      <c r="F511" t="s">
        <v>350</v>
      </c>
      <c r="G511" t="s">
        <v>39</v>
      </c>
      <c r="H511" t="s">
        <v>130</v>
      </c>
      <c r="I511">
        <v>110</v>
      </c>
    </row>
    <row r="512" spans="1:9" x14ac:dyDescent="0.25">
      <c r="A512" s="167">
        <f>+COUNTIF($B$1:B512,Hoja1!$D$10)</f>
        <v>0</v>
      </c>
      <c r="B512">
        <v>18256</v>
      </c>
      <c r="C512">
        <v>2104</v>
      </c>
      <c r="D512">
        <v>2104</v>
      </c>
      <c r="E512" t="s">
        <v>155</v>
      </c>
      <c r="F512" t="s">
        <v>137</v>
      </c>
      <c r="G512" t="s">
        <v>39</v>
      </c>
      <c r="H512" t="s">
        <v>156</v>
      </c>
      <c r="I512">
        <v>60</v>
      </c>
    </row>
    <row r="513" spans="1:9" x14ac:dyDescent="0.25">
      <c r="A513" s="167">
        <f>+COUNTIF($B$1:B513,Hoja1!$D$10)</f>
        <v>0</v>
      </c>
      <c r="B513">
        <v>18410</v>
      </c>
      <c r="C513">
        <v>2104</v>
      </c>
      <c r="D513">
        <v>2104</v>
      </c>
      <c r="E513" t="s">
        <v>155</v>
      </c>
      <c r="F513" t="s">
        <v>137</v>
      </c>
      <c r="G513" t="s">
        <v>39</v>
      </c>
      <c r="H513" t="s">
        <v>156</v>
      </c>
      <c r="I513">
        <v>18</v>
      </c>
    </row>
    <row r="514" spans="1:9" x14ac:dyDescent="0.25">
      <c r="A514" s="167">
        <f>+COUNTIF($B$1:B514,Hoja1!$D$10)</f>
        <v>0</v>
      </c>
      <c r="B514">
        <v>18592</v>
      </c>
      <c r="C514">
        <v>9929</v>
      </c>
      <c r="D514">
        <v>9929</v>
      </c>
      <c r="E514" t="s">
        <v>194</v>
      </c>
      <c r="F514" t="s">
        <v>195</v>
      </c>
      <c r="G514" t="s">
        <v>39</v>
      </c>
      <c r="H514" t="s">
        <v>130</v>
      </c>
      <c r="I514">
        <v>1</v>
      </c>
    </row>
    <row r="515" spans="1:9" x14ac:dyDescent="0.25">
      <c r="A515" s="167">
        <f>+COUNTIF($B$1:B515,Hoja1!$D$10)</f>
        <v>0</v>
      </c>
      <c r="B515">
        <v>18610</v>
      </c>
      <c r="C515">
        <v>1115</v>
      </c>
      <c r="D515">
        <v>1115</v>
      </c>
      <c r="E515" t="s">
        <v>349</v>
      </c>
      <c r="F515" t="s">
        <v>350</v>
      </c>
      <c r="G515" t="s">
        <v>39</v>
      </c>
      <c r="H515" t="s">
        <v>130</v>
      </c>
      <c r="I515">
        <v>46</v>
      </c>
    </row>
    <row r="516" spans="1:9" x14ac:dyDescent="0.25">
      <c r="A516" s="167">
        <f>+COUNTIF($B$1:B516,Hoja1!$D$10)</f>
        <v>0</v>
      </c>
      <c r="B516">
        <v>18753</v>
      </c>
      <c r="C516">
        <v>1115</v>
      </c>
      <c r="D516">
        <v>1115</v>
      </c>
      <c r="E516" t="s">
        <v>349</v>
      </c>
      <c r="F516" t="s">
        <v>350</v>
      </c>
      <c r="G516" t="s">
        <v>39</v>
      </c>
      <c r="H516" t="s">
        <v>130</v>
      </c>
      <c r="I516">
        <v>2</v>
      </c>
    </row>
    <row r="517" spans="1:9" x14ac:dyDescent="0.25">
      <c r="A517" s="167">
        <f>+COUNTIF($B$1:B517,Hoja1!$D$10)</f>
        <v>0</v>
      </c>
      <c r="B517">
        <v>18753</v>
      </c>
      <c r="C517">
        <v>2102</v>
      </c>
      <c r="D517">
        <v>2102</v>
      </c>
      <c r="E517" t="s">
        <v>154</v>
      </c>
      <c r="F517" t="s">
        <v>137</v>
      </c>
      <c r="G517" t="s">
        <v>39</v>
      </c>
      <c r="H517" t="s">
        <v>130</v>
      </c>
      <c r="I517">
        <v>965</v>
      </c>
    </row>
    <row r="518" spans="1:9" x14ac:dyDescent="0.25">
      <c r="A518" s="167">
        <f>+COUNTIF($B$1:B518,Hoja1!$D$10)</f>
        <v>0</v>
      </c>
      <c r="B518">
        <v>18753</v>
      </c>
      <c r="C518">
        <v>2104</v>
      </c>
      <c r="D518">
        <v>2104</v>
      </c>
      <c r="E518" t="s">
        <v>155</v>
      </c>
      <c r="F518" t="s">
        <v>137</v>
      </c>
      <c r="G518" t="s">
        <v>39</v>
      </c>
      <c r="H518" t="s">
        <v>156</v>
      </c>
      <c r="I518">
        <v>26</v>
      </c>
    </row>
    <row r="519" spans="1:9" x14ac:dyDescent="0.25">
      <c r="A519" s="167">
        <f>+COUNTIF($B$1:B519,Hoja1!$D$10)</f>
        <v>0</v>
      </c>
      <c r="B519">
        <v>18756</v>
      </c>
      <c r="C519">
        <v>2104</v>
      </c>
      <c r="D519">
        <v>2104</v>
      </c>
      <c r="E519" t="s">
        <v>155</v>
      </c>
      <c r="F519" t="s">
        <v>137</v>
      </c>
      <c r="G519" t="s">
        <v>39</v>
      </c>
      <c r="H519" t="s">
        <v>156</v>
      </c>
      <c r="I519">
        <v>3</v>
      </c>
    </row>
    <row r="520" spans="1:9" x14ac:dyDescent="0.25">
      <c r="A520" s="167">
        <f>+COUNTIF($B$1:B520,Hoja1!$D$10)</f>
        <v>0</v>
      </c>
      <c r="B520">
        <v>18756</v>
      </c>
      <c r="C520">
        <v>9929</v>
      </c>
      <c r="D520">
        <v>9929</v>
      </c>
      <c r="E520" t="s">
        <v>194</v>
      </c>
      <c r="F520" t="s">
        <v>195</v>
      </c>
      <c r="G520" t="s">
        <v>39</v>
      </c>
      <c r="H520" t="s">
        <v>130</v>
      </c>
      <c r="I520">
        <v>1</v>
      </c>
    </row>
    <row r="521" spans="1:9" x14ac:dyDescent="0.25">
      <c r="A521" s="167">
        <f>+COUNTIF($B$1:B521,Hoja1!$D$10)</f>
        <v>0</v>
      </c>
      <c r="B521">
        <v>18860</v>
      </c>
      <c r="C521">
        <v>2104</v>
      </c>
      <c r="D521">
        <v>2104</v>
      </c>
      <c r="E521" t="s">
        <v>155</v>
      </c>
      <c r="F521" t="s">
        <v>137</v>
      </c>
      <c r="G521" t="s">
        <v>39</v>
      </c>
      <c r="H521" t="s">
        <v>156</v>
      </c>
      <c r="I521">
        <v>9</v>
      </c>
    </row>
    <row r="522" spans="1:9" x14ac:dyDescent="0.25">
      <c r="A522" s="167">
        <f>+COUNTIF($B$1:B522,Hoja1!$D$10)</f>
        <v>0</v>
      </c>
      <c r="B522">
        <v>18860</v>
      </c>
      <c r="C522">
        <v>9929</v>
      </c>
      <c r="D522">
        <v>9929</v>
      </c>
      <c r="E522" t="s">
        <v>194</v>
      </c>
      <c r="F522" t="s">
        <v>195</v>
      </c>
      <c r="G522" t="s">
        <v>39</v>
      </c>
      <c r="H522" t="s">
        <v>130</v>
      </c>
      <c r="I522">
        <v>1</v>
      </c>
    </row>
    <row r="523" spans="1:9" x14ac:dyDescent="0.25">
      <c r="A523" s="167">
        <f>+COUNTIF($B$1:B523,Hoja1!$D$10)</f>
        <v>0</v>
      </c>
      <c r="B523">
        <v>19001</v>
      </c>
      <c r="C523">
        <v>1110</v>
      </c>
      <c r="D523">
        <v>1110</v>
      </c>
      <c r="E523" t="s">
        <v>327</v>
      </c>
      <c r="F523" t="s">
        <v>195</v>
      </c>
      <c r="G523" t="s">
        <v>39</v>
      </c>
      <c r="H523" t="s">
        <v>130</v>
      </c>
      <c r="I523">
        <v>15944</v>
      </c>
    </row>
    <row r="524" spans="1:9" x14ac:dyDescent="0.25">
      <c r="A524" s="167">
        <f>+COUNTIF($B$1:B524,Hoja1!$D$10)</f>
        <v>0</v>
      </c>
      <c r="B524">
        <v>19001</v>
      </c>
      <c r="C524">
        <v>1112</v>
      </c>
      <c r="D524">
        <v>1112</v>
      </c>
      <c r="E524" t="s">
        <v>328</v>
      </c>
      <c r="F524" t="s">
        <v>153</v>
      </c>
      <c r="G524" t="s">
        <v>39</v>
      </c>
      <c r="H524" t="s">
        <v>130</v>
      </c>
      <c r="I524">
        <v>11</v>
      </c>
    </row>
    <row r="525" spans="1:9" x14ac:dyDescent="0.25">
      <c r="A525" s="167">
        <f>+COUNTIF($B$1:B525,Hoja1!$D$10)</f>
        <v>0</v>
      </c>
      <c r="B525">
        <v>19001</v>
      </c>
      <c r="C525">
        <v>1207</v>
      </c>
      <c r="D525">
        <v>1207</v>
      </c>
      <c r="E525" t="s">
        <v>134</v>
      </c>
      <c r="F525" t="s">
        <v>135</v>
      </c>
      <c r="G525" t="s">
        <v>39</v>
      </c>
      <c r="H525" t="s">
        <v>130</v>
      </c>
      <c r="I525">
        <v>1050</v>
      </c>
    </row>
    <row r="526" spans="1:9" x14ac:dyDescent="0.25">
      <c r="A526" s="167">
        <f>+COUNTIF($B$1:B526,Hoja1!$D$10)</f>
        <v>0</v>
      </c>
      <c r="B526">
        <v>19001</v>
      </c>
      <c r="C526">
        <v>1722</v>
      </c>
      <c r="D526">
        <v>1722</v>
      </c>
      <c r="E526" t="s">
        <v>204</v>
      </c>
      <c r="F526" t="s">
        <v>153</v>
      </c>
      <c r="G526" t="s">
        <v>138</v>
      </c>
      <c r="H526" t="s">
        <v>130</v>
      </c>
      <c r="I526">
        <v>3</v>
      </c>
    </row>
    <row r="527" spans="1:9" x14ac:dyDescent="0.25">
      <c r="A527" s="167">
        <f>+COUNTIF($B$1:B527,Hoja1!$D$10)</f>
        <v>0</v>
      </c>
      <c r="B527">
        <v>19001</v>
      </c>
      <c r="C527">
        <v>1818</v>
      </c>
      <c r="D527">
        <v>1816</v>
      </c>
      <c r="E527" t="s">
        <v>149</v>
      </c>
      <c r="F527" t="s">
        <v>129</v>
      </c>
      <c r="G527" t="s">
        <v>138</v>
      </c>
      <c r="H527" t="s">
        <v>130</v>
      </c>
      <c r="I527">
        <v>46</v>
      </c>
    </row>
    <row r="528" spans="1:9" x14ac:dyDescent="0.25">
      <c r="A528" s="167">
        <f>+COUNTIF($B$1:B528,Hoja1!$D$10)</f>
        <v>0</v>
      </c>
      <c r="B528">
        <v>19001</v>
      </c>
      <c r="C528">
        <v>1818</v>
      </c>
      <c r="D528">
        <v>1818</v>
      </c>
      <c r="E528" t="s">
        <v>149</v>
      </c>
      <c r="F528" t="s">
        <v>137</v>
      </c>
      <c r="G528" t="s">
        <v>138</v>
      </c>
      <c r="H528" t="s">
        <v>130</v>
      </c>
      <c r="I528">
        <v>818</v>
      </c>
    </row>
    <row r="529" spans="1:9" x14ac:dyDescent="0.25">
      <c r="A529" s="167">
        <f>+COUNTIF($B$1:B529,Hoja1!$D$10)</f>
        <v>0</v>
      </c>
      <c r="B529">
        <v>19001</v>
      </c>
      <c r="C529">
        <v>1826</v>
      </c>
      <c r="D529">
        <v>1826</v>
      </c>
      <c r="E529" t="s">
        <v>151</v>
      </c>
      <c r="F529" t="s">
        <v>137</v>
      </c>
      <c r="G529" t="s">
        <v>138</v>
      </c>
      <c r="H529" t="s">
        <v>130</v>
      </c>
      <c r="I529">
        <v>669</v>
      </c>
    </row>
    <row r="530" spans="1:9" x14ac:dyDescent="0.25">
      <c r="A530" s="167">
        <f>+COUNTIF($B$1:B530,Hoja1!$D$10)</f>
        <v>0</v>
      </c>
      <c r="B530">
        <v>19001</v>
      </c>
      <c r="C530">
        <v>1827</v>
      </c>
      <c r="D530">
        <v>1827</v>
      </c>
      <c r="E530" t="s">
        <v>152</v>
      </c>
      <c r="F530" t="s">
        <v>153</v>
      </c>
      <c r="G530" t="s">
        <v>138</v>
      </c>
      <c r="H530" t="s">
        <v>130</v>
      </c>
      <c r="I530">
        <v>39</v>
      </c>
    </row>
    <row r="531" spans="1:9" x14ac:dyDescent="0.25">
      <c r="A531" s="167">
        <f>+COUNTIF($B$1:B531,Hoja1!$D$10)</f>
        <v>0</v>
      </c>
      <c r="B531">
        <v>19001</v>
      </c>
      <c r="C531">
        <v>2102</v>
      </c>
      <c r="D531">
        <v>2102</v>
      </c>
      <c r="E531" t="s">
        <v>154</v>
      </c>
      <c r="F531" t="s">
        <v>137</v>
      </c>
      <c r="G531" t="s">
        <v>39</v>
      </c>
      <c r="H531" t="s">
        <v>130</v>
      </c>
      <c r="I531">
        <v>2339</v>
      </c>
    </row>
    <row r="532" spans="1:9" x14ac:dyDescent="0.25">
      <c r="A532" s="167">
        <f>+COUNTIF($B$1:B532,Hoja1!$D$10)</f>
        <v>0</v>
      </c>
      <c r="B532">
        <v>19001</v>
      </c>
      <c r="C532">
        <v>2104</v>
      </c>
      <c r="D532">
        <v>2104</v>
      </c>
      <c r="E532" t="s">
        <v>155</v>
      </c>
      <c r="F532" t="s">
        <v>137</v>
      </c>
      <c r="G532" t="s">
        <v>39</v>
      </c>
      <c r="H532" t="s">
        <v>156</v>
      </c>
      <c r="I532">
        <v>444</v>
      </c>
    </row>
    <row r="533" spans="1:9" x14ac:dyDescent="0.25">
      <c r="A533" s="167">
        <f>+COUNTIF($B$1:B533,Hoja1!$D$10)</f>
        <v>0</v>
      </c>
      <c r="B533">
        <v>19001</v>
      </c>
      <c r="C533">
        <v>2715</v>
      </c>
      <c r="D533">
        <v>2715</v>
      </c>
      <c r="E533" t="s">
        <v>351</v>
      </c>
      <c r="F533" t="s">
        <v>195</v>
      </c>
      <c r="G533" t="s">
        <v>138</v>
      </c>
      <c r="H533" t="s">
        <v>156</v>
      </c>
      <c r="I533">
        <v>4846</v>
      </c>
    </row>
    <row r="534" spans="1:9" x14ac:dyDescent="0.25">
      <c r="A534" s="167">
        <f>+COUNTIF($B$1:B534,Hoja1!$D$10)</f>
        <v>0</v>
      </c>
      <c r="B534">
        <v>19001</v>
      </c>
      <c r="C534">
        <v>2721</v>
      </c>
      <c r="D534">
        <v>2721</v>
      </c>
      <c r="E534" t="s">
        <v>163</v>
      </c>
      <c r="F534" t="s">
        <v>129</v>
      </c>
      <c r="G534" t="s">
        <v>138</v>
      </c>
      <c r="H534" t="s">
        <v>156</v>
      </c>
      <c r="I534">
        <v>547</v>
      </c>
    </row>
    <row r="535" spans="1:9" x14ac:dyDescent="0.25">
      <c r="A535" s="167">
        <f>+COUNTIF($B$1:B535,Hoja1!$D$10)</f>
        <v>0</v>
      </c>
      <c r="B535">
        <v>19001</v>
      </c>
      <c r="C535">
        <v>2812</v>
      </c>
      <c r="D535">
        <v>2812</v>
      </c>
      <c r="E535" t="s">
        <v>275</v>
      </c>
      <c r="F535" t="s">
        <v>137</v>
      </c>
      <c r="G535" t="s">
        <v>138</v>
      </c>
      <c r="H535" t="s">
        <v>130</v>
      </c>
      <c r="I535">
        <v>73</v>
      </c>
    </row>
    <row r="536" spans="1:9" x14ac:dyDescent="0.25">
      <c r="A536" s="167">
        <f>+COUNTIF($B$1:B536,Hoja1!$D$10)</f>
        <v>0</v>
      </c>
      <c r="B536">
        <v>19001</v>
      </c>
      <c r="C536">
        <v>2833</v>
      </c>
      <c r="D536">
        <v>2833</v>
      </c>
      <c r="E536" t="s">
        <v>171</v>
      </c>
      <c r="F536" t="s">
        <v>129</v>
      </c>
      <c r="G536" t="s">
        <v>138</v>
      </c>
      <c r="H536" t="s">
        <v>156</v>
      </c>
      <c r="I536">
        <v>103</v>
      </c>
    </row>
    <row r="537" spans="1:9" x14ac:dyDescent="0.25">
      <c r="A537" s="167">
        <f>+COUNTIF($B$1:B537,Hoja1!$D$10)</f>
        <v>0</v>
      </c>
      <c r="B537">
        <v>19001</v>
      </c>
      <c r="C537">
        <v>2849</v>
      </c>
      <c r="D537">
        <v>2849</v>
      </c>
      <c r="E537" t="s">
        <v>352</v>
      </c>
      <c r="F537" t="s">
        <v>195</v>
      </c>
      <c r="G537" t="s">
        <v>138</v>
      </c>
      <c r="H537" t="s">
        <v>156</v>
      </c>
      <c r="I537">
        <v>2051</v>
      </c>
    </row>
    <row r="538" spans="1:9" x14ac:dyDescent="0.25">
      <c r="A538" s="167">
        <f>+COUNTIF($B$1:B538,Hoja1!$D$10)</f>
        <v>0</v>
      </c>
      <c r="B538">
        <v>19001</v>
      </c>
      <c r="C538">
        <v>3104</v>
      </c>
      <c r="D538">
        <v>3104</v>
      </c>
      <c r="E538" t="s">
        <v>353</v>
      </c>
      <c r="F538" t="s">
        <v>195</v>
      </c>
      <c r="G538" t="s">
        <v>39</v>
      </c>
      <c r="H538" t="s">
        <v>156</v>
      </c>
      <c r="I538">
        <v>2642</v>
      </c>
    </row>
    <row r="539" spans="1:9" x14ac:dyDescent="0.25">
      <c r="A539" s="167">
        <f>+COUNTIF($B$1:B539,Hoja1!$D$10)</f>
        <v>0</v>
      </c>
      <c r="B539">
        <v>19001</v>
      </c>
      <c r="C539">
        <v>3831</v>
      </c>
      <c r="D539">
        <v>3831</v>
      </c>
      <c r="E539" t="s">
        <v>354</v>
      </c>
      <c r="F539" t="s">
        <v>195</v>
      </c>
      <c r="G539" t="s">
        <v>138</v>
      </c>
      <c r="H539" t="s">
        <v>156</v>
      </c>
      <c r="I539">
        <v>2916</v>
      </c>
    </row>
    <row r="540" spans="1:9" x14ac:dyDescent="0.25">
      <c r="A540" s="167">
        <f>+COUNTIF($B$1:B540,Hoja1!$D$10)</f>
        <v>0</v>
      </c>
      <c r="B540">
        <v>19001</v>
      </c>
      <c r="C540">
        <v>9110</v>
      </c>
      <c r="D540">
        <v>9110</v>
      </c>
      <c r="E540" t="s">
        <v>186</v>
      </c>
      <c r="F540" t="s">
        <v>137</v>
      </c>
      <c r="G540" t="s">
        <v>39</v>
      </c>
      <c r="H540" t="s">
        <v>179</v>
      </c>
      <c r="I540">
        <v>6813</v>
      </c>
    </row>
    <row r="541" spans="1:9" x14ac:dyDescent="0.25">
      <c r="A541" s="167">
        <f>+COUNTIF($B$1:B541,Hoja1!$D$10)</f>
        <v>0</v>
      </c>
      <c r="B541">
        <v>19001</v>
      </c>
      <c r="C541">
        <v>9929</v>
      </c>
      <c r="D541">
        <v>9929</v>
      </c>
      <c r="E541" t="s">
        <v>194</v>
      </c>
      <c r="F541" t="s">
        <v>195</v>
      </c>
      <c r="G541" t="s">
        <v>39</v>
      </c>
      <c r="H541" t="s">
        <v>130</v>
      </c>
      <c r="I541">
        <v>40</v>
      </c>
    </row>
    <row r="542" spans="1:9" x14ac:dyDescent="0.25">
      <c r="A542" s="167">
        <f>+COUNTIF($B$1:B542,Hoja1!$D$10)</f>
        <v>0</v>
      </c>
      <c r="B542">
        <v>19022</v>
      </c>
      <c r="C542">
        <v>9929</v>
      </c>
      <c r="D542">
        <v>9929</v>
      </c>
      <c r="E542" t="s">
        <v>194</v>
      </c>
      <c r="F542" t="s">
        <v>195</v>
      </c>
      <c r="G542" t="s">
        <v>39</v>
      </c>
      <c r="H542" t="s">
        <v>130</v>
      </c>
      <c r="I542">
        <v>15</v>
      </c>
    </row>
    <row r="543" spans="1:9" x14ac:dyDescent="0.25">
      <c r="A543" s="167">
        <f>+COUNTIF($B$1:B543,Hoja1!$D$10)</f>
        <v>0</v>
      </c>
      <c r="B543">
        <v>19100</v>
      </c>
      <c r="C543">
        <v>9929</v>
      </c>
      <c r="D543">
        <v>9929</v>
      </c>
      <c r="E543" t="s">
        <v>194</v>
      </c>
      <c r="F543" t="s">
        <v>195</v>
      </c>
      <c r="G543" t="s">
        <v>39</v>
      </c>
      <c r="H543" t="s">
        <v>130</v>
      </c>
      <c r="I543">
        <v>1</v>
      </c>
    </row>
    <row r="544" spans="1:9" x14ac:dyDescent="0.25">
      <c r="A544" s="167">
        <f>+COUNTIF($B$1:B544,Hoja1!$D$10)</f>
        <v>0</v>
      </c>
      <c r="B544">
        <v>19110</v>
      </c>
      <c r="C544">
        <v>9929</v>
      </c>
      <c r="D544">
        <v>9929</v>
      </c>
      <c r="E544" t="s">
        <v>194</v>
      </c>
      <c r="F544" t="s">
        <v>195</v>
      </c>
      <c r="G544" t="s">
        <v>39</v>
      </c>
      <c r="H544" t="s">
        <v>130</v>
      </c>
      <c r="I544">
        <v>2</v>
      </c>
    </row>
    <row r="545" spans="1:9" x14ac:dyDescent="0.25">
      <c r="A545" s="167">
        <f>+COUNTIF($B$1:B545,Hoja1!$D$10)</f>
        <v>0</v>
      </c>
      <c r="B545">
        <v>19130</v>
      </c>
      <c r="C545">
        <v>9929</v>
      </c>
      <c r="D545">
        <v>9929</v>
      </c>
      <c r="E545" t="s">
        <v>194</v>
      </c>
      <c r="F545" t="s">
        <v>195</v>
      </c>
      <c r="G545" t="s">
        <v>39</v>
      </c>
      <c r="H545" t="s">
        <v>130</v>
      </c>
      <c r="I545">
        <v>4</v>
      </c>
    </row>
    <row r="546" spans="1:9" x14ac:dyDescent="0.25">
      <c r="A546" s="167">
        <f>+COUNTIF($B$1:B546,Hoja1!$D$10)</f>
        <v>0</v>
      </c>
      <c r="B546">
        <v>19137</v>
      </c>
      <c r="C546">
        <v>2104</v>
      </c>
      <c r="D546">
        <v>2104</v>
      </c>
      <c r="E546" t="s">
        <v>155</v>
      </c>
      <c r="F546" t="s">
        <v>137</v>
      </c>
      <c r="G546" t="s">
        <v>39</v>
      </c>
      <c r="H546" t="s">
        <v>156</v>
      </c>
      <c r="I546">
        <v>43</v>
      </c>
    </row>
    <row r="547" spans="1:9" x14ac:dyDescent="0.25">
      <c r="A547" s="167">
        <f>+COUNTIF($B$1:B547,Hoja1!$D$10)</f>
        <v>0</v>
      </c>
      <c r="B547">
        <v>19137</v>
      </c>
      <c r="C547">
        <v>9929</v>
      </c>
      <c r="D547">
        <v>9929</v>
      </c>
      <c r="E547" t="s">
        <v>194</v>
      </c>
      <c r="F547" t="s">
        <v>195</v>
      </c>
      <c r="G547" t="s">
        <v>39</v>
      </c>
      <c r="H547" t="s">
        <v>130</v>
      </c>
      <c r="I547">
        <v>135</v>
      </c>
    </row>
    <row r="548" spans="1:9" x14ac:dyDescent="0.25">
      <c r="A548" s="167">
        <f>+COUNTIF($B$1:B548,Hoja1!$D$10)</f>
        <v>0</v>
      </c>
      <c r="B548">
        <v>19142</v>
      </c>
      <c r="C548">
        <v>9929</v>
      </c>
      <c r="D548">
        <v>9929</v>
      </c>
      <c r="E548" t="s">
        <v>194</v>
      </c>
      <c r="F548" t="s">
        <v>195</v>
      </c>
      <c r="G548" t="s">
        <v>39</v>
      </c>
      <c r="H548" t="s">
        <v>130</v>
      </c>
      <c r="I548">
        <v>15</v>
      </c>
    </row>
    <row r="549" spans="1:9" x14ac:dyDescent="0.25">
      <c r="A549" s="167">
        <f>+COUNTIF($B$1:B549,Hoja1!$D$10)</f>
        <v>0</v>
      </c>
      <c r="B549">
        <v>19212</v>
      </c>
      <c r="C549">
        <v>9929</v>
      </c>
      <c r="D549">
        <v>9929</v>
      </c>
      <c r="E549" t="s">
        <v>194</v>
      </c>
      <c r="F549" t="s">
        <v>195</v>
      </c>
      <c r="G549" t="s">
        <v>39</v>
      </c>
      <c r="H549" t="s">
        <v>130</v>
      </c>
      <c r="I549">
        <v>11</v>
      </c>
    </row>
    <row r="550" spans="1:9" x14ac:dyDescent="0.25">
      <c r="A550" s="167">
        <f>+COUNTIF($B$1:B550,Hoja1!$D$10)</f>
        <v>0</v>
      </c>
      <c r="B550">
        <v>19300</v>
      </c>
      <c r="C550">
        <v>2114</v>
      </c>
      <c r="D550">
        <v>2114</v>
      </c>
      <c r="E550" t="s">
        <v>355</v>
      </c>
      <c r="F550" t="s">
        <v>213</v>
      </c>
      <c r="G550" t="s">
        <v>39</v>
      </c>
      <c r="H550" t="s">
        <v>156</v>
      </c>
      <c r="I550">
        <v>27</v>
      </c>
    </row>
    <row r="551" spans="1:9" x14ac:dyDescent="0.25">
      <c r="A551" s="167">
        <f>+COUNTIF($B$1:B551,Hoja1!$D$10)</f>
        <v>0</v>
      </c>
      <c r="B551">
        <v>19300</v>
      </c>
      <c r="C551">
        <v>3301</v>
      </c>
      <c r="D551">
        <v>3301</v>
      </c>
      <c r="E551" t="s">
        <v>356</v>
      </c>
      <c r="F551" t="s">
        <v>213</v>
      </c>
      <c r="G551" t="s">
        <v>39</v>
      </c>
      <c r="H551" t="s">
        <v>156</v>
      </c>
      <c r="I551">
        <v>3</v>
      </c>
    </row>
    <row r="552" spans="1:9" x14ac:dyDescent="0.25">
      <c r="A552" s="167">
        <f>+COUNTIF($B$1:B552,Hoja1!$D$10)</f>
        <v>0</v>
      </c>
      <c r="B552">
        <v>19355</v>
      </c>
      <c r="C552">
        <v>9929</v>
      </c>
      <c r="D552">
        <v>9929</v>
      </c>
      <c r="E552" t="s">
        <v>194</v>
      </c>
      <c r="F552" t="s">
        <v>195</v>
      </c>
      <c r="G552" t="s">
        <v>39</v>
      </c>
      <c r="H552" t="s">
        <v>130</v>
      </c>
      <c r="I552">
        <v>48</v>
      </c>
    </row>
    <row r="553" spans="1:9" x14ac:dyDescent="0.25">
      <c r="A553" s="167">
        <f>+COUNTIF($B$1:B553,Hoja1!$D$10)</f>
        <v>0</v>
      </c>
      <c r="B553">
        <v>19364</v>
      </c>
      <c r="C553">
        <v>9929</v>
      </c>
      <c r="D553">
        <v>9929</v>
      </c>
      <c r="E553" t="s">
        <v>194</v>
      </c>
      <c r="F553" t="s">
        <v>195</v>
      </c>
      <c r="G553" t="s">
        <v>39</v>
      </c>
      <c r="H553" t="s">
        <v>130</v>
      </c>
      <c r="I553">
        <v>11</v>
      </c>
    </row>
    <row r="554" spans="1:9" x14ac:dyDescent="0.25">
      <c r="A554" s="167">
        <f>+COUNTIF($B$1:B554,Hoja1!$D$10)</f>
        <v>0</v>
      </c>
      <c r="B554">
        <v>19392</v>
      </c>
      <c r="C554">
        <v>9929</v>
      </c>
      <c r="D554">
        <v>9929</v>
      </c>
      <c r="E554" t="s">
        <v>194</v>
      </c>
      <c r="F554" t="s">
        <v>195</v>
      </c>
      <c r="G554" t="s">
        <v>39</v>
      </c>
      <c r="H554" t="s">
        <v>130</v>
      </c>
      <c r="I554">
        <v>17</v>
      </c>
    </row>
    <row r="555" spans="1:9" x14ac:dyDescent="0.25">
      <c r="A555" s="167">
        <f>+COUNTIF($B$1:B555,Hoja1!$D$10)</f>
        <v>0</v>
      </c>
      <c r="B555">
        <v>19397</v>
      </c>
      <c r="C555">
        <v>9929</v>
      </c>
      <c r="D555">
        <v>9929</v>
      </c>
      <c r="E555" t="s">
        <v>194</v>
      </c>
      <c r="F555" t="s">
        <v>195</v>
      </c>
      <c r="G555" t="s">
        <v>39</v>
      </c>
      <c r="H555" t="s">
        <v>130</v>
      </c>
      <c r="I555">
        <v>12</v>
      </c>
    </row>
    <row r="556" spans="1:9" x14ac:dyDescent="0.25">
      <c r="A556" s="167">
        <f>+COUNTIF($B$1:B556,Hoja1!$D$10)</f>
        <v>0</v>
      </c>
      <c r="B556">
        <v>19418</v>
      </c>
      <c r="C556">
        <v>9929</v>
      </c>
      <c r="D556">
        <v>9929</v>
      </c>
      <c r="E556" t="s">
        <v>194</v>
      </c>
      <c r="F556" t="s">
        <v>195</v>
      </c>
      <c r="G556" t="s">
        <v>39</v>
      </c>
      <c r="H556" t="s">
        <v>130</v>
      </c>
      <c r="I556">
        <v>16</v>
      </c>
    </row>
    <row r="557" spans="1:9" x14ac:dyDescent="0.25">
      <c r="A557" s="167">
        <f>+COUNTIF($B$1:B557,Hoja1!$D$10)</f>
        <v>0</v>
      </c>
      <c r="B557">
        <v>19455</v>
      </c>
      <c r="C557">
        <v>1110</v>
      </c>
      <c r="D557">
        <v>1110</v>
      </c>
      <c r="E557" t="s">
        <v>327</v>
      </c>
      <c r="F557" t="s">
        <v>195</v>
      </c>
      <c r="G557" t="s">
        <v>39</v>
      </c>
      <c r="H557" t="s">
        <v>130</v>
      </c>
      <c r="I557">
        <v>2</v>
      </c>
    </row>
    <row r="558" spans="1:9" x14ac:dyDescent="0.25">
      <c r="A558" s="167">
        <f>+COUNTIF($B$1:B558,Hoja1!$D$10)</f>
        <v>0</v>
      </c>
      <c r="B558">
        <v>19455</v>
      </c>
      <c r="C558">
        <v>2104</v>
      </c>
      <c r="D558">
        <v>2104</v>
      </c>
      <c r="E558" t="s">
        <v>155</v>
      </c>
      <c r="F558" t="s">
        <v>137</v>
      </c>
      <c r="G558" t="s">
        <v>39</v>
      </c>
      <c r="H558" t="s">
        <v>156</v>
      </c>
      <c r="I558">
        <v>58</v>
      </c>
    </row>
    <row r="559" spans="1:9" x14ac:dyDescent="0.25">
      <c r="A559" s="167">
        <f>+COUNTIF($B$1:B559,Hoja1!$D$10)</f>
        <v>0</v>
      </c>
      <c r="B559">
        <v>19455</v>
      </c>
      <c r="C559">
        <v>9929</v>
      </c>
      <c r="D559">
        <v>9929</v>
      </c>
      <c r="E559" t="s">
        <v>194</v>
      </c>
      <c r="F559" t="s">
        <v>195</v>
      </c>
      <c r="G559" t="s">
        <v>39</v>
      </c>
      <c r="H559" t="s">
        <v>130</v>
      </c>
      <c r="I559">
        <v>3</v>
      </c>
    </row>
    <row r="560" spans="1:9" x14ac:dyDescent="0.25">
      <c r="A560" s="167">
        <f>+COUNTIF($B$1:B560,Hoja1!$D$10)</f>
        <v>0</v>
      </c>
      <c r="B560">
        <v>19473</v>
      </c>
      <c r="C560">
        <v>9929</v>
      </c>
      <c r="D560">
        <v>9929</v>
      </c>
      <c r="E560" t="s">
        <v>194</v>
      </c>
      <c r="F560" t="s">
        <v>195</v>
      </c>
      <c r="G560" t="s">
        <v>39</v>
      </c>
      <c r="H560" t="s">
        <v>130</v>
      </c>
      <c r="I560">
        <v>16</v>
      </c>
    </row>
    <row r="561" spans="1:9" x14ac:dyDescent="0.25">
      <c r="A561" s="167">
        <f>+COUNTIF($B$1:B561,Hoja1!$D$10)</f>
        <v>0</v>
      </c>
      <c r="B561">
        <v>19517</v>
      </c>
      <c r="C561">
        <v>9929</v>
      </c>
      <c r="D561">
        <v>9929</v>
      </c>
      <c r="E561" t="s">
        <v>194</v>
      </c>
      <c r="F561" t="s">
        <v>195</v>
      </c>
      <c r="G561" t="s">
        <v>39</v>
      </c>
      <c r="H561" t="s">
        <v>130</v>
      </c>
      <c r="I561">
        <v>136</v>
      </c>
    </row>
    <row r="562" spans="1:9" x14ac:dyDescent="0.25">
      <c r="A562" s="167">
        <f>+COUNTIF($B$1:B562,Hoja1!$D$10)</f>
        <v>0</v>
      </c>
      <c r="B562">
        <v>19532</v>
      </c>
      <c r="C562">
        <v>2102</v>
      </c>
      <c r="D562">
        <v>2102</v>
      </c>
      <c r="E562" t="s">
        <v>154</v>
      </c>
      <c r="F562" t="s">
        <v>137</v>
      </c>
      <c r="G562" t="s">
        <v>39</v>
      </c>
      <c r="H562" t="s">
        <v>130</v>
      </c>
      <c r="I562">
        <v>1573</v>
      </c>
    </row>
    <row r="563" spans="1:9" x14ac:dyDescent="0.25">
      <c r="A563" s="167">
        <f>+COUNTIF($B$1:B563,Hoja1!$D$10)</f>
        <v>0</v>
      </c>
      <c r="B563">
        <v>19532</v>
      </c>
      <c r="C563">
        <v>2104</v>
      </c>
      <c r="D563">
        <v>2104</v>
      </c>
      <c r="E563" t="s">
        <v>155</v>
      </c>
      <c r="F563" t="s">
        <v>137</v>
      </c>
      <c r="G563" t="s">
        <v>39</v>
      </c>
      <c r="H563" t="s">
        <v>156</v>
      </c>
      <c r="I563">
        <v>53</v>
      </c>
    </row>
    <row r="564" spans="1:9" x14ac:dyDescent="0.25">
      <c r="A564" s="167">
        <f>+COUNTIF($B$1:B564,Hoja1!$D$10)</f>
        <v>0</v>
      </c>
      <c r="B564">
        <v>19532</v>
      </c>
      <c r="C564">
        <v>9929</v>
      </c>
      <c r="D564">
        <v>9929</v>
      </c>
      <c r="E564" t="s">
        <v>194</v>
      </c>
      <c r="F564" t="s">
        <v>195</v>
      </c>
      <c r="G564" t="s">
        <v>39</v>
      </c>
      <c r="H564" t="s">
        <v>130</v>
      </c>
      <c r="I564">
        <v>1</v>
      </c>
    </row>
    <row r="565" spans="1:9" x14ac:dyDescent="0.25">
      <c r="A565" s="167">
        <f>+COUNTIF($B$1:B565,Hoja1!$D$10)</f>
        <v>0</v>
      </c>
      <c r="B565">
        <v>19548</v>
      </c>
      <c r="C565">
        <v>9929</v>
      </c>
      <c r="D565">
        <v>9929</v>
      </c>
      <c r="E565" t="s">
        <v>194</v>
      </c>
      <c r="F565" t="s">
        <v>195</v>
      </c>
      <c r="G565" t="s">
        <v>39</v>
      </c>
      <c r="H565" t="s">
        <v>130</v>
      </c>
      <c r="I565">
        <v>2</v>
      </c>
    </row>
    <row r="566" spans="1:9" x14ac:dyDescent="0.25">
      <c r="A566" s="167">
        <f>+COUNTIF($B$1:B566,Hoja1!$D$10)</f>
        <v>0</v>
      </c>
      <c r="B566">
        <v>19585</v>
      </c>
      <c r="C566">
        <v>9929</v>
      </c>
      <c r="D566">
        <v>9929</v>
      </c>
      <c r="E566" t="s">
        <v>194</v>
      </c>
      <c r="F566" t="s">
        <v>195</v>
      </c>
      <c r="G566" t="s">
        <v>39</v>
      </c>
      <c r="H566" t="s">
        <v>130</v>
      </c>
      <c r="I566">
        <v>4</v>
      </c>
    </row>
    <row r="567" spans="1:9" x14ac:dyDescent="0.25">
      <c r="A567" s="167">
        <f>+COUNTIF($B$1:B567,Hoja1!$D$10)</f>
        <v>0</v>
      </c>
      <c r="B567">
        <v>19622</v>
      </c>
      <c r="C567">
        <v>2104</v>
      </c>
      <c r="D567">
        <v>2104</v>
      </c>
      <c r="E567" t="s">
        <v>155</v>
      </c>
      <c r="F567" t="s">
        <v>137</v>
      </c>
      <c r="G567" t="s">
        <v>39</v>
      </c>
      <c r="H567" t="s">
        <v>156</v>
      </c>
      <c r="I567">
        <v>50</v>
      </c>
    </row>
    <row r="568" spans="1:9" x14ac:dyDescent="0.25">
      <c r="A568" s="167">
        <f>+COUNTIF($B$1:B568,Hoja1!$D$10)</f>
        <v>0</v>
      </c>
      <c r="B568">
        <v>19622</v>
      </c>
      <c r="C568">
        <v>9929</v>
      </c>
      <c r="D568">
        <v>9929</v>
      </c>
      <c r="E568" t="s">
        <v>194</v>
      </c>
      <c r="F568" t="s">
        <v>195</v>
      </c>
      <c r="G568" t="s">
        <v>39</v>
      </c>
      <c r="H568" t="s">
        <v>130</v>
      </c>
      <c r="I568">
        <v>1</v>
      </c>
    </row>
    <row r="569" spans="1:9" x14ac:dyDescent="0.25">
      <c r="A569" s="167">
        <f>+COUNTIF($B$1:B569,Hoja1!$D$10)</f>
        <v>0</v>
      </c>
      <c r="B569">
        <v>19693</v>
      </c>
      <c r="C569">
        <v>9929</v>
      </c>
      <c r="D569">
        <v>9929</v>
      </c>
      <c r="E569" t="s">
        <v>194</v>
      </c>
      <c r="F569" t="s">
        <v>195</v>
      </c>
      <c r="G569" t="s">
        <v>39</v>
      </c>
      <c r="H569" t="s">
        <v>130</v>
      </c>
      <c r="I569">
        <v>4</v>
      </c>
    </row>
    <row r="570" spans="1:9" x14ac:dyDescent="0.25">
      <c r="A570" s="167">
        <f>+COUNTIF($B$1:B570,Hoja1!$D$10)</f>
        <v>0</v>
      </c>
      <c r="B570">
        <v>19698</v>
      </c>
      <c r="C570">
        <v>1110</v>
      </c>
      <c r="D570">
        <v>1110</v>
      </c>
      <c r="E570" t="s">
        <v>327</v>
      </c>
      <c r="F570" t="s">
        <v>195</v>
      </c>
      <c r="G570" t="s">
        <v>39</v>
      </c>
      <c r="H570" t="s">
        <v>130</v>
      </c>
      <c r="I570">
        <v>1382</v>
      </c>
    </row>
    <row r="571" spans="1:9" x14ac:dyDescent="0.25">
      <c r="A571" s="167">
        <f>+COUNTIF($B$1:B571,Hoja1!$D$10)</f>
        <v>0</v>
      </c>
      <c r="B571">
        <v>19698</v>
      </c>
      <c r="C571">
        <v>1203</v>
      </c>
      <c r="D571">
        <v>1203</v>
      </c>
      <c r="E571" t="s">
        <v>240</v>
      </c>
      <c r="F571" t="s">
        <v>213</v>
      </c>
      <c r="G571" t="s">
        <v>39</v>
      </c>
      <c r="H571" t="s">
        <v>130</v>
      </c>
      <c r="I571">
        <v>1796</v>
      </c>
    </row>
    <row r="572" spans="1:9" x14ac:dyDescent="0.25">
      <c r="A572" s="167">
        <f>+COUNTIF($B$1:B572,Hoja1!$D$10)</f>
        <v>0</v>
      </c>
      <c r="B572">
        <v>19698</v>
      </c>
      <c r="C572">
        <v>2102</v>
      </c>
      <c r="D572">
        <v>2102</v>
      </c>
      <c r="E572" t="s">
        <v>154</v>
      </c>
      <c r="F572" t="s">
        <v>137</v>
      </c>
      <c r="G572" t="s">
        <v>39</v>
      </c>
      <c r="H572" t="s">
        <v>130</v>
      </c>
      <c r="I572">
        <v>1278</v>
      </c>
    </row>
    <row r="573" spans="1:9" x14ac:dyDescent="0.25">
      <c r="A573" s="167">
        <f>+COUNTIF($B$1:B573,Hoja1!$D$10)</f>
        <v>0</v>
      </c>
      <c r="B573">
        <v>19698</v>
      </c>
      <c r="C573">
        <v>2104</v>
      </c>
      <c r="D573">
        <v>2104</v>
      </c>
      <c r="E573" t="s">
        <v>155</v>
      </c>
      <c r="F573" t="s">
        <v>137</v>
      </c>
      <c r="G573" t="s">
        <v>39</v>
      </c>
      <c r="H573" t="s">
        <v>156</v>
      </c>
      <c r="I573">
        <v>63</v>
      </c>
    </row>
    <row r="574" spans="1:9" x14ac:dyDescent="0.25">
      <c r="A574" s="167">
        <f>+COUNTIF($B$1:B574,Hoja1!$D$10)</f>
        <v>0</v>
      </c>
      <c r="B574">
        <v>19698</v>
      </c>
      <c r="C574">
        <v>2715</v>
      </c>
      <c r="D574">
        <v>2715</v>
      </c>
      <c r="E574" t="s">
        <v>351</v>
      </c>
      <c r="F574" t="s">
        <v>195</v>
      </c>
      <c r="G574" t="s">
        <v>138</v>
      </c>
      <c r="H574" t="s">
        <v>156</v>
      </c>
      <c r="I574">
        <v>993</v>
      </c>
    </row>
    <row r="575" spans="1:9" x14ac:dyDescent="0.25">
      <c r="A575" s="167">
        <f>+COUNTIF($B$1:B575,Hoja1!$D$10)</f>
        <v>0</v>
      </c>
      <c r="B575">
        <v>19698</v>
      </c>
      <c r="C575">
        <v>3831</v>
      </c>
      <c r="D575">
        <v>3831</v>
      </c>
      <c r="E575" t="s">
        <v>354</v>
      </c>
      <c r="F575" t="s">
        <v>195</v>
      </c>
      <c r="G575" t="s">
        <v>138</v>
      </c>
      <c r="H575" t="s">
        <v>156</v>
      </c>
      <c r="I575">
        <v>593</v>
      </c>
    </row>
    <row r="576" spans="1:9" x14ac:dyDescent="0.25">
      <c r="A576" s="167">
        <f>+COUNTIF($B$1:B576,Hoja1!$D$10)</f>
        <v>0</v>
      </c>
      <c r="B576">
        <v>19698</v>
      </c>
      <c r="C576">
        <v>9110</v>
      </c>
      <c r="D576">
        <v>9110</v>
      </c>
      <c r="E576" t="s">
        <v>186</v>
      </c>
      <c r="F576" t="s">
        <v>137</v>
      </c>
      <c r="G576" t="s">
        <v>39</v>
      </c>
      <c r="H576" t="s">
        <v>179</v>
      </c>
      <c r="I576">
        <v>1147</v>
      </c>
    </row>
    <row r="577" spans="1:9" x14ac:dyDescent="0.25">
      <c r="A577" s="167">
        <f>+COUNTIF($B$1:B577,Hoja1!$D$10)</f>
        <v>0</v>
      </c>
      <c r="B577">
        <v>19698</v>
      </c>
      <c r="C577">
        <v>9929</v>
      </c>
      <c r="D577">
        <v>9929</v>
      </c>
      <c r="E577" t="s">
        <v>194</v>
      </c>
      <c r="F577" t="s">
        <v>195</v>
      </c>
      <c r="G577" t="s">
        <v>39</v>
      </c>
      <c r="H577" t="s">
        <v>130</v>
      </c>
      <c r="I577">
        <v>40</v>
      </c>
    </row>
    <row r="578" spans="1:9" x14ac:dyDescent="0.25">
      <c r="A578" s="167">
        <f>+COUNTIF($B$1:B578,Hoja1!$D$10)</f>
        <v>0</v>
      </c>
      <c r="B578">
        <v>19701</v>
      </c>
      <c r="C578">
        <v>9929</v>
      </c>
      <c r="D578">
        <v>9929</v>
      </c>
      <c r="E578" t="s">
        <v>194</v>
      </c>
      <c r="F578" t="s">
        <v>195</v>
      </c>
      <c r="G578" t="s">
        <v>39</v>
      </c>
      <c r="H578" t="s">
        <v>130</v>
      </c>
      <c r="I578">
        <v>1</v>
      </c>
    </row>
    <row r="579" spans="1:9" x14ac:dyDescent="0.25">
      <c r="A579" s="167">
        <f>+COUNTIF($B$1:B579,Hoja1!$D$10)</f>
        <v>0</v>
      </c>
      <c r="B579">
        <v>19743</v>
      </c>
      <c r="C579">
        <v>2104</v>
      </c>
      <c r="D579">
        <v>2104</v>
      </c>
      <c r="E579" t="s">
        <v>155</v>
      </c>
      <c r="F579" t="s">
        <v>137</v>
      </c>
      <c r="G579" t="s">
        <v>39</v>
      </c>
      <c r="H579" t="s">
        <v>156</v>
      </c>
      <c r="I579">
        <v>61</v>
      </c>
    </row>
    <row r="580" spans="1:9" x14ac:dyDescent="0.25">
      <c r="A580" s="167">
        <f>+COUNTIF($B$1:B580,Hoja1!$D$10)</f>
        <v>0</v>
      </c>
      <c r="B580">
        <v>19743</v>
      </c>
      <c r="C580">
        <v>9929</v>
      </c>
      <c r="D580">
        <v>9929</v>
      </c>
      <c r="E580" t="s">
        <v>194</v>
      </c>
      <c r="F580" t="s">
        <v>195</v>
      </c>
      <c r="G580" t="s">
        <v>39</v>
      </c>
      <c r="H580" t="s">
        <v>130</v>
      </c>
      <c r="I580">
        <v>39</v>
      </c>
    </row>
    <row r="581" spans="1:9" x14ac:dyDescent="0.25">
      <c r="A581" s="167">
        <f>+COUNTIF($B$1:B581,Hoja1!$D$10)</f>
        <v>0</v>
      </c>
      <c r="B581">
        <v>19760</v>
      </c>
      <c r="C581">
        <v>9929</v>
      </c>
      <c r="D581">
        <v>9929</v>
      </c>
      <c r="E581" t="s">
        <v>194</v>
      </c>
      <c r="F581" t="s">
        <v>195</v>
      </c>
      <c r="G581" t="s">
        <v>39</v>
      </c>
      <c r="H581" t="s">
        <v>130</v>
      </c>
      <c r="I581">
        <v>19</v>
      </c>
    </row>
    <row r="582" spans="1:9" x14ac:dyDescent="0.25">
      <c r="A582" s="167">
        <f>+COUNTIF($B$1:B582,Hoja1!$D$10)</f>
        <v>0</v>
      </c>
      <c r="B582">
        <v>19780</v>
      </c>
      <c r="C582">
        <v>9929</v>
      </c>
      <c r="D582">
        <v>9929</v>
      </c>
      <c r="E582" t="s">
        <v>194</v>
      </c>
      <c r="F582" t="s">
        <v>195</v>
      </c>
      <c r="G582" t="s">
        <v>39</v>
      </c>
      <c r="H582" t="s">
        <v>130</v>
      </c>
      <c r="I582">
        <v>3</v>
      </c>
    </row>
    <row r="583" spans="1:9" x14ac:dyDescent="0.25">
      <c r="A583" s="167">
        <f>+COUNTIF($B$1:B583,Hoja1!$D$10)</f>
        <v>0</v>
      </c>
      <c r="B583">
        <v>19807</v>
      </c>
      <c r="C583">
        <v>9929</v>
      </c>
      <c r="D583">
        <v>9929</v>
      </c>
      <c r="E583" t="s">
        <v>194</v>
      </c>
      <c r="F583" t="s">
        <v>195</v>
      </c>
      <c r="G583" t="s">
        <v>39</v>
      </c>
      <c r="H583" t="s">
        <v>130</v>
      </c>
      <c r="I583">
        <v>1</v>
      </c>
    </row>
    <row r="584" spans="1:9" x14ac:dyDescent="0.25">
      <c r="A584" s="167">
        <f>+COUNTIF($B$1:B584,Hoja1!$D$10)</f>
        <v>0</v>
      </c>
      <c r="B584">
        <v>19809</v>
      </c>
      <c r="C584">
        <v>9929</v>
      </c>
      <c r="D584">
        <v>9929</v>
      </c>
      <c r="E584" t="s">
        <v>194</v>
      </c>
      <c r="F584" t="s">
        <v>195</v>
      </c>
      <c r="G584" t="s">
        <v>39</v>
      </c>
      <c r="H584" t="s">
        <v>130</v>
      </c>
      <c r="I584">
        <v>37</v>
      </c>
    </row>
    <row r="585" spans="1:9" x14ac:dyDescent="0.25">
      <c r="A585" s="167">
        <f>+COUNTIF($B$1:B585,Hoja1!$D$10)</f>
        <v>0</v>
      </c>
      <c r="B585">
        <v>19821</v>
      </c>
      <c r="C585">
        <v>1710</v>
      </c>
      <c r="D585">
        <v>1710</v>
      </c>
      <c r="E585" t="s">
        <v>140</v>
      </c>
      <c r="F585" t="s">
        <v>129</v>
      </c>
      <c r="G585" t="s">
        <v>138</v>
      </c>
      <c r="H585" t="s">
        <v>130</v>
      </c>
      <c r="I585">
        <v>2</v>
      </c>
    </row>
    <row r="586" spans="1:9" x14ac:dyDescent="0.25">
      <c r="A586" s="167">
        <f>+COUNTIF($B$1:B586,Hoja1!$D$10)</f>
        <v>0</v>
      </c>
      <c r="B586">
        <v>19821</v>
      </c>
      <c r="C586">
        <v>9929</v>
      </c>
      <c r="D586">
        <v>9929</v>
      </c>
      <c r="E586" t="s">
        <v>194</v>
      </c>
      <c r="F586" t="s">
        <v>195</v>
      </c>
      <c r="G586" t="s">
        <v>39</v>
      </c>
      <c r="H586" t="s">
        <v>130</v>
      </c>
      <c r="I586">
        <v>60</v>
      </c>
    </row>
    <row r="587" spans="1:9" x14ac:dyDescent="0.25">
      <c r="A587" s="167">
        <f>+COUNTIF($B$1:B587,Hoja1!$D$10)</f>
        <v>0</v>
      </c>
      <c r="B587">
        <v>19824</v>
      </c>
      <c r="C587">
        <v>9929</v>
      </c>
      <c r="D587">
        <v>9929</v>
      </c>
      <c r="E587" t="s">
        <v>194</v>
      </c>
      <c r="F587" t="s">
        <v>195</v>
      </c>
      <c r="G587" t="s">
        <v>39</v>
      </c>
      <c r="H587" t="s">
        <v>130</v>
      </c>
      <c r="I587">
        <v>22</v>
      </c>
    </row>
    <row r="588" spans="1:9" x14ac:dyDescent="0.25">
      <c r="A588" s="167">
        <f>+COUNTIF($B$1:B588,Hoja1!$D$10)</f>
        <v>0</v>
      </c>
      <c r="B588">
        <v>20001</v>
      </c>
      <c r="C588">
        <v>1120</v>
      </c>
      <c r="D588">
        <v>1120</v>
      </c>
      <c r="E588" t="s">
        <v>357</v>
      </c>
      <c r="F588" t="s">
        <v>358</v>
      </c>
      <c r="G588" t="s">
        <v>39</v>
      </c>
      <c r="H588" t="s">
        <v>130</v>
      </c>
      <c r="I588">
        <v>13149</v>
      </c>
    </row>
    <row r="589" spans="1:9" x14ac:dyDescent="0.25">
      <c r="A589" s="167">
        <f>+COUNTIF($B$1:B589,Hoja1!$D$10)</f>
        <v>0</v>
      </c>
      <c r="B589">
        <v>20001</v>
      </c>
      <c r="C589">
        <v>1212</v>
      </c>
      <c r="D589">
        <v>1212</v>
      </c>
      <c r="E589" t="s">
        <v>241</v>
      </c>
      <c r="F589" t="s">
        <v>242</v>
      </c>
      <c r="G589" t="s">
        <v>39</v>
      </c>
      <c r="H589" t="s">
        <v>130</v>
      </c>
      <c r="I589">
        <v>1128</v>
      </c>
    </row>
    <row r="590" spans="1:9" x14ac:dyDescent="0.25">
      <c r="A590" s="167">
        <f>+COUNTIF($B$1:B590,Hoja1!$D$10)</f>
        <v>0</v>
      </c>
      <c r="B590">
        <v>20001</v>
      </c>
      <c r="C590">
        <v>1704</v>
      </c>
      <c r="D590">
        <v>1704</v>
      </c>
      <c r="E590" t="s">
        <v>136</v>
      </c>
      <c r="F590" t="s">
        <v>137</v>
      </c>
      <c r="G590" t="s">
        <v>138</v>
      </c>
      <c r="H590" t="s">
        <v>130</v>
      </c>
      <c r="I590">
        <v>102</v>
      </c>
    </row>
    <row r="591" spans="1:9" x14ac:dyDescent="0.25">
      <c r="A591" s="167">
        <f>+COUNTIF($B$1:B591,Hoja1!$D$10)</f>
        <v>0</v>
      </c>
      <c r="B591">
        <v>20001</v>
      </c>
      <c r="C591">
        <v>1706</v>
      </c>
      <c r="D591">
        <v>1706</v>
      </c>
      <c r="E591" t="s">
        <v>139</v>
      </c>
      <c r="F591" t="s">
        <v>137</v>
      </c>
      <c r="G591" t="s">
        <v>138</v>
      </c>
      <c r="H591" t="s">
        <v>130</v>
      </c>
      <c r="I591">
        <v>40</v>
      </c>
    </row>
    <row r="592" spans="1:9" x14ac:dyDescent="0.25">
      <c r="A592" s="167">
        <f>+COUNTIF($B$1:B592,Hoja1!$D$10)</f>
        <v>0</v>
      </c>
      <c r="B592">
        <v>20001</v>
      </c>
      <c r="C592">
        <v>1720</v>
      </c>
      <c r="D592">
        <v>1720</v>
      </c>
      <c r="E592" t="s">
        <v>359</v>
      </c>
      <c r="F592" t="s">
        <v>336</v>
      </c>
      <c r="G592" t="s">
        <v>138</v>
      </c>
      <c r="H592" t="s">
        <v>130</v>
      </c>
      <c r="I592">
        <v>62</v>
      </c>
    </row>
    <row r="593" spans="1:9" x14ac:dyDescent="0.25">
      <c r="A593" s="167">
        <f>+COUNTIF($B$1:B593,Hoja1!$D$10)</f>
        <v>0</v>
      </c>
      <c r="B593">
        <v>20001</v>
      </c>
      <c r="C593">
        <v>1826</v>
      </c>
      <c r="D593">
        <v>1826</v>
      </c>
      <c r="E593" t="s">
        <v>151</v>
      </c>
      <c r="F593" t="s">
        <v>137</v>
      </c>
      <c r="G593" t="s">
        <v>138</v>
      </c>
      <c r="H593" t="s">
        <v>130</v>
      </c>
      <c r="I593">
        <v>6</v>
      </c>
    </row>
    <row r="594" spans="1:9" x14ac:dyDescent="0.25">
      <c r="A594" s="167">
        <f>+COUNTIF($B$1:B594,Hoja1!$D$10)</f>
        <v>0</v>
      </c>
      <c r="B594">
        <v>20001</v>
      </c>
      <c r="C594">
        <v>2102</v>
      </c>
      <c r="D594">
        <v>2102</v>
      </c>
      <c r="E594" t="s">
        <v>154</v>
      </c>
      <c r="F594" t="s">
        <v>137</v>
      </c>
      <c r="G594" t="s">
        <v>39</v>
      </c>
      <c r="H594" t="s">
        <v>130</v>
      </c>
      <c r="I594">
        <v>6655</v>
      </c>
    </row>
    <row r="595" spans="1:9" x14ac:dyDescent="0.25">
      <c r="A595" s="167">
        <f>+COUNTIF($B$1:B595,Hoja1!$D$10)</f>
        <v>0</v>
      </c>
      <c r="B595">
        <v>20001</v>
      </c>
      <c r="C595">
        <v>2104</v>
      </c>
      <c r="D595">
        <v>2104</v>
      </c>
      <c r="E595" t="s">
        <v>155</v>
      </c>
      <c r="F595" t="s">
        <v>137</v>
      </c>
      <c r="G595" t="s">
        <v>39</v>
      </c>
      <c r="H595" t="s">
        <v>156</v>
      </c>
      <c r="I595">
        <v>309</v>
      </c>
    </row>
    <row r="596" spans="1:9" x14ac:dyDescent="0.25">
      <c r="A596" s="167">
        <f>+COUNTIF($B$1:B596,Hoja1!$D$10)</f>
        <v>0</v>
      </c>
      <c r="B596">
        <v>20001</v>
      </c>
      <c r="C596">
        <v>2709</v>
      </c>
      <c r="D596">
        <v>2709</v>
      </c>
      <c r="E596" t="s">
        <v>205</v>
      </c>
      <c r="F596" t="s">
        <v>137</v>
      </c>
      <c r="G596" t="s">
        <v>138</v>
      </c>
      <c r="H596" t="s">
        <v>156</v>
      </c>
      <c r="I596">
        <v>109</v>
      </c>
    </row>
    <row r="597" spans="1:9" x14ac:dyDescent="0.25">
      <c r="A597" s="167">
        <f>+COUNTIF($B$1:B597,Hoja1!$D$10)</f>
        <v>0</v>
      </c>
      <c r="B597">
        <v>20001</v>
      </c>
      <c r="C597">
        <v>2720</v>
      </c>
      <c r="D597">
        <v>2720</v>
      </c>
      <c r="E597" t="s">
        <v>161</v>
      </c>
      <c r="F597" t="s">
        <v>162</v>
      </c>
      <c r="G597" t="s">
        <v>138</v>
      </c>
      <c r="H597" t="s">
        <v>156</v>
      </c>
      <c r="I597">
        <v>15</v>
      </c>
    </row>
    <row r="598" spans="1:9" x14ac:dyDescent="0.25">
      <c r="A598" s="167">
        <f>+COUNTIF($B$1:B598,Hoja1!$D$10)</f>
        <v>0</v>
      </c>
      <c r="B598">
        <v>20001</v>
      </c>
      <c r="C598">
        <v>2728</v>
      </c>
      <c r="D598">
        <v>2728</v>
      </c>
      <c r="E598" t="s">
        <v>267</v>
      </c>
      <c r="F598" t="s">
        <v>137</v>
      </c>
      <c r="G598" t="s">
        <v>138</v>
      </c>
      <c r="H598" t="s">
        <v>156</v>
      </c>
      <c r="I598">
        <v>5491</v>
      </c>
    </row>
    <row r="599" spans="1:9" x14ac:dyDescent="0.25">
      <c r="A599" s="167">
        <f>+COUNTIF($B$1:B599,Hoja1!$D$10)</f>
        <v>0</v>
      </c>
      <c r="B599">
        <v>20001</v>
      </c>
      <c r="C599">
        <v>2832</v>
      </c>
      <c r="D599">
        <v>2832</v>
      </c>
      <c r="E599" t="s">
        <v>207</v>
      </c>
      <c r="F599" t="s">
        <v>150</v>
      </c>
      <c r="G599" t="s">
        <v>138</v>
      </c>
      <c r="H599" t="s">
        <v>130</v>
      </c>
      <c r="I599">
        <v>2937</v>
      </c>
    </row>
    <row r="600" spans="1:9" x14ac:dyDescent="0.25">
      <c r="A600" s="167">
        <f>+COUNTIF($B$1:B600,Hoja1!$D$10)</f>
        <v>0</v>
      </c>
      <c r="B600">
        <v>20001</v>
      </c>
      <c r="C600">
        <v>9110</v>
      </c>
      <c r="D600">
        <v>9110</v>
      </c>
      <c r="E600" t="s">
        <v>186</v>
      </c>
      <c r="F600" t="s">
        <v>137</v>
      </c>
      <c r="G600" t="s">
        <v>39</v>
      </c>
      <c r="H600" t="s">
        <v>179</v>
      </c>
      <c r="I600">
        <v>6507</v>
      </c>
    </row>
    <row r="601" spans="1:9" x14ac:dyDescent="0.25">
      <c r="A601" s="167">
        <f>+COUNTIF($B$1:B601,Hoja1!$D$10)</f>
        <v>0</v>
      </c>
      <c r="B601">
        <v>20011</v>
      </c>
      <c r="C601">
        <v>1120</v>
      </c>
      <c r="D601">
        <v>1123</v>
      </c>
      <c r="E601" t="s">
        <v>357</v>
      </c>
      <c r="F601" t="s">
        <v>358</v>
      </c>
      <c r="G601" t="s">
        <v>39</v>
      </c>
      <c r="H601" t="s">
        <v>130</v>
      </c>
      <c r="I601">
        <v>2502</v>
      </c>
    </row>
    <row r="602" spans="1:9" x14ac:dyDescent="0.25">
      <c r="A602" s="167">
        <f>+COUNTIF($B$1:B602,Hoja1!$D$10)</f>
        <v>0</v>
      </c>
      <c r="B602">
        <v>20011</v>
      </c>
      <c r="C602">
        <v>1213</v>
      </c>
      <c r="D602">
        <v>1213</v>
      </c>
      <c r="E602" t="s">
        <v>340</v>
      </c>
      <c r="F602" t="s">
        <v>341</v>
      </c>
      <c r="G602" t="s">
        <v>39</v>
      </c>
      <c r="H602" t="s">
        <v>130</v>
      </c>
      <c r="I602">
        <v>503</v>
      </c>
    </row>
    <row r="603" spans="1:9" x14ac:dyDescent="0.25">
      <c r="A603" s="167">
        <f>+COUNTIF($B$1:B603,Hoja1!$D$10)</f>
        <v>0</v>
      </c>
      <c r="B603">
        <v>20011</v>
      </c>
      <c r="C603">
        <v>2102</v>
      </c>
      <c r="D603">
        <v>2102</v>
      </c>
      <c r="E603" t="s">
        <v>154</v>
      </c>
      <c r="F603" t="s">
        <v>137</v>
      </c>
      <c r="G603" t="s">
        <v>39</v>
      </c>
      <c r="H603" t="s">
        <v>130</v>
      </c>
      <c r="I603">
        <v>2115</v>
      </c>
    </row>
    <row r="604" spans="1:9" x14ac:dyDescent="0.25">
      <c r="A604" s="167">
        <f>+COUNTIF($B$1:B604,Hoja1!$D$10)</f>
        <v>0</v>
      </c>
      <c r="B604">
        <v>20011</v>
      </c>
      <c r="C604">
        <v>9110</v>
      </c>
      <c r="D604">
        <v>9110</v>
      </c>
      <c r="E604" t="s">
        <v>186</v>
      </c>
      <c r="F604" t="s">
        <v>137</v>
      </c>
      <c r="G604" t="s">
        <v>39</v>
      </c>
      <c r="H604" t="s">
        <v>179</v>
      </c>
      <c r="I604">
        <v>1386</v>
      </c>
    </row>
    <row r="605" spans="1:9" x14ac:dyDescent="0.25">
      <c r="A605" s="167">
        <f>+COUNTIF($B$1:B605,Hoja1!$D$10)</f>
        <v>0</v>
      </c>
      <c r="B605">
        <v>20060</v>
      </c>
      <c r="C605">
        <v>2104</v>
      </c>
      <c r="D605">
        <v>2104</v>
      </c>
      <c r="E605" t="s">
        <v>155</v>
      </c>
      <c r="F605" t="s">
        <v>137</v>
      </c>
      <c r="G605" t="s">
        <v>39</v>
      </c>
      <c r="H605" t="s">
        <v>156</v>
      </c>
      <c r="I605">
        <v>125</v>
      </c>
    </row>
    <row r="606" spans="1:9" x14ac:dyDescent="0.25">
      <c r="A606" s="167">
        <f>+COUNTIF($B$1:B606,Hoja1!$D$10)</f>
        <v>0</v>
      </c>
      <c r="B606">
        <v>20060</v>
      </c>
      <c r="C606">
        <v>9116</v>
      </c>
      <c r="D606">
        <v>9116</v>
      </c>
      <c r="E606" t="s">
        <v>187</v>
      </c>
      <c r="F606" t="s">
        <v>188</v>
      </c>
      <c r="G606" t="s">
        <v>138</v>
      </c>
      <c r="H606" t="s">
        <v>156</v>
      </c>
      <c r="I606">
        <v>86</v>
      </c>
    </row>
    <row r="607" spans="1:9" x14ac:dyDescent="0.25">
      <c r="A607" s="167">
        <f>+COUNTIF($B$1:B607,Hoja1!$D$10)</f>
        <v>0</v>
      </c>
      <c r="B607">
        <v>20228</v>
      </c>
      <c r="C607">
        <v>2102</v>
      </c>
      <c r="D607">
        <v>2102</v>
      </c>
      <c r="E607" t="s">
        <v>154</v>
      </c>
      <c r="F607" t="s">
        <v>137</v>
      </c>
      <c r="G607" t="s">
        <v>39</v>
      </c>
      <c r="H607" t="s">
        <v>130</v>
      </c>
      <c r="I607">
        <v>2496</v>
      </c>
    </row>
    <row r="608" spans="1:9" x14ac:dyDescent="0.25">
      <c r="A608" s="167">
        <f>+COUNTIF($B$1:B608,Hoja1!$D$10)</f>
        <v>0</v>
      </c>
      <c r="B608">
        <v>20228</v>
      </c>
      <c r="C608">
        <v>9110</v>
      </c>
      <c r="D608">
        <v>9110</v>
      </c>
      <c r="E608" t="s">
        <v>186</v>
      </c>
      <c r="F608" t="s">
        <v>137</v>
      </c>
      <c r="G608" t="s">
        <v>39</v>
      </c>
      <c r="H608" t="s">
        <v>179</v>
      </c>
      <c r="I608">
        <v>202</v>
      </c>
    </row>
    <row r="609" spans="1:9" x14ac:dyDescent="0.25">
      <c r="A609" s="167">
        <f>+COUNTIF($B$1:B609,Hoja1!$D$10)</f>
        <v>0</v>
      </c>
      <c r="B609">
        <v>20400</v>
      </c>
      <c r="C609">
        <v>2104</v>
      </c>
      <c r="D609">
        <v>2104</v>
      </c>
      <c r="E609" t="s">
        <v>155</v>
      </c>
      <c r="F609" t="s">
        <v>137</v>
      </c>
      <c r="G609" t="s">
        <v>39</v>
      </c>
      <c r="H609" t="s">
        <v>156</v>
      </c>
      <c r="I609">
        <v>134</v>
      </c>
    </row>
    <row r="610" spans="1:9" x14ac:dyDescent="0.25">
      <c r="A610" s="167">
        <f>+COUNTIF($B$1:B610,Hoja1!$D$10)</f>
        <v>0</v>
      </c>
      <c r="B610">
        <v>20550</v>
      </c>
      <c r="C610">
        <v>1213</v>
      </c>
      <c r="D610">
        <v>1213</v>
      </c>
      <c r="E610" t="s">
        <v>340</v>
      </c>
      <c r="F610" t="s">
        <v>341</v>
      </c>
      <c r="G610" t="s">
        <v>39</v>
      </c>
      <c r="H610" t="s">
        <v>130</v>
      </c>
      <c r="I610">
        <v>41</v>
      </c>
    </row>
    <row r="611" spans="1:9" x14ac:dyDescent="0.25">
      <c r="A611" s="167">
        <f>+COUNTIF($B$1:B611,Hoja1!$D$10)</f>
        <v>0</v>
      </c>
      <c r="B611">
        <v>20621</v>
      </c>
      <c r="C611">
        <v>1101</v>
      </c>
      <c r="D611">
        <v>9933</v>
      </c>
      <c r="E611" t="s">
        <v>128</v>
      </c>
      <c r="F611" t="s">
        <v>358</v>
      </c>
      <c r="G611" t="s">
        <v>39</v>
      </c>
      <c r="H611" t="s">
        <v>130</v>
      </c>
      <c r="I611">
        <v>1321</v>
      </c>
    </row>
    <row r="612" spans="1:9" x14ac:dyDescent="0.25">
      <c r="A612" s="167">
        <f>+COUNTIF($B$1:B612,Hoja1!$D$10)</f>
        <v>0</v>
      </c>
      <c r="B612">
        <v>20710</v>
      </c>
      <c r="C612">
        <v>9110</v>
      </c>
      <c r="D612">
        <v>9110</v>
      </c>
      <c r="E612" t="s">
        <v>186</v>
      </c>
      <c r="F612" t="s">
        <v>137</v>
      </c>
      <c r="G612" t="s">
        <v>39</v>
      </c>
      <c r="H612" t="s">
        <v>179</v>
      </c>
      <c r="I612">
        <v>93</v>
      </c>
    </row>
    <row r="613" spans="1:9" x14ac:dyDescent="0.25">
      <c r="A613" s="167">
        <f>+COUNTIF($B$1:B613,Hoja1!$D$10)</f>
        <v>0</v>
      </c>
      <c r="B613">
        <v>23001</v>
      </c>
      <c r="C613">
        <v>1113</v>
      </c>
      <c r="D613">
        <v>1113</v>
      </c>
      <c r="E613" t="s">
        <v>360</v>
      </c>
      <c r="F613" t="s">
        <v>257</v>
      </c>
      <c r="G613" t="s">
        <v>39</v>
      </c>
      <c r="H613" t="s">
        <v>130</v>
      </c>
      <c r="I613">
        <v>11092</v>
      </c>
    </row>
    <row r="614" spans="1:9" x14ac:dyDescent="0.25">
      <c r="A614" s="167">
        <f>+COUNTIF($B$1:B614,Hoja1!$D$10)</f>
        <v>0</v>
      </c>
      <c r="B614">
        <v>23001</v>
      </c>
      <c r="C614">
        <v>1704</v>
      </c>
      <c r="D614">
        <v>1704</v>
      </c>
      <c r="E614" t="s">
        <v>136</v>
      </c>
      <c r="F614" t="s">
        <v>137</v>
      </c>
      <c r="G614" t="s">
        <v>138</v>
      </c>
      <c r="H614" t="s">
        <v>130</v>
      </c>
      <c r="I614">
        <v>267</v>
      </c>
    </row>
    <row r="615" spans="1:9" x14ac:dyDescent="0.25">
      <c r="A615" s="167">
        <f>+COUNTIF($B$1:B615,Hoja1!$D$10)</f>
        <v>0</v>
      </c>
      <c r="B615">
        <v>23001</v>
      </c>
      <c r="C615">
        <v>1710</v>
      </c>
      <c r="D615">
        <v>1710</v>
      </c>
      <c r="E615" t="s">
        <v>140</v>
      </c>
      <c r="F615" t="s">
        <v>129</v>
      </c>
      <c r="G615" t="s">
        <v>138</v>
      </c>
      <c r="H615" t="s">
        <v>130</v>
      </c>
      <c r="I615">
        <v>80</v>
      </c>
    </row>
    <row r="616" spans="1:9" x14ac:dyDescent="0.25">
      <c r="A616" s="167">
        <f>+COUNTIF($B$1:B616,Hoja1!$D$10)</f>
        <v>0</v>
      </c>
      <c r="B616">
        <v>23001</v>
      </c>
      <c r="C616">
        <v>1710</v>
      </c>
      <c r="D616">
        <v>1727</v>
      </c>
      <c r="E616" t="s">
        <v>140</v>
      </c>
      <c r="F616" t="s">
        <v>257</v>
      </c>
      <c r="G616" t="s">
        <v>138</v>
      </c>
      <c r="H616" t="s">
        <v>130</v>
      </c>
      <c r="I616">
        <v>4518</v>
      </c>
    </row>
    <row r="617" spans="1:9" x14ac:dyDescent="0.25">
      <c r="A617" s="167">
        <f>+COUNTIF($B$1:B617,Hoja1!$D$10)</f>
        <v>0</v>
      </c>
      <c r="B617">
        <v>23001</v>
      </c>
      <c r="C617">
        <v>1818</v>
      </c>
      <c r="D617">
        <v>1816</v>
      </c>
      <c r="E617" t="s">
        <v>149</v>
      </c>
      <c r="F617" t="s">
        <v>129</v>
      </c>
      <c r="G617" t="s">
        <v>138</v>
      </c>
      <c r="H617" t="s">
        <v>130</v>
      </c>
      <c r="I617">
        <v>211</v>
      </c>
    </row>
    <row r="618" spans="1:9" x14ac:dyDescent="0.25">
      <c r="A618" s="167">
        <f>+COUNTIF($B$1:B618,Hoja1!$D$10)</f>
        <v>0</v>
      </c>
      <c r="B618">
        <v>23001</v>
      </c>
      <c r="C618">
        <v>1818</v>
      </c>
      <c r="D618">
        <v>1818</v>
      </c>
      <c r="E618" t="s">
        <v>149</v>
      </c>
      <c r="F618" t="s">
        <v>137</v>
      </c>
      <c r="G618" t="s">
        <v>138</v>
      </c>
      <c r="H618" t="s">
        <v>130</v>
      </c>
      <c r="I618">
        <v>2794</v>
      </c>
    </row>
    <row r="619" spans="1:9" x14ac:dyDescent="0.25">
      <c r="A619" s="167">
        <f>+COUNTIF($B$1:B619,Hoja1!$D$10)</f>
        <v>0</v>
      </c>
      <c r="B619">
        <v>23001</v>
      </c>
      <c r="C619">
        <v>1833</v>
      </c>
      <c r="D619">
        <v>1833</v>
      </c>
      <c r="E619" t="s">
        <v>437</v>
      </c>
      <c r="F619" t="s">
        <v>257</v>
      </c>
      <c r="G619" t="s">
        <v>138</v>
      </c>
      <c r="H619" t="s">
        <v>130</v>
      </c>
      <c r="I619">
        <v>9717</v>
      </c>
    </row>
    <row r="620" spans="1:9" x14ac:dyDescent="0.25">
      <c r="A620" s="167">
        <f>+COUNTIF($B$1:B620,Hoja1!$D$10)</f>
        <v>0</v>
      </c>
      <c r="B620">
        <v>23001</v>
      </c>
      <c r="C620">
        <v>2104</v>
      </c>
      <c r="D620">
        <v>2104</v>
      </c>
      <c r="E620" t="s">
        <v>155</v>
      </c>
      <c r="F620" t="s">
        <v>137</v>
      </c>
      <c r="G620" t="s">
        <v>39</v>
      </c>
      <c r="H620" t="s">
        <v>156</v>
      </c>
      <c r="I620">
        <v>115</v>
      </c>
    </row>
    <row r="621" spans="1:9" x14ac:dyDescent="0.25">
      <c r="A621" s="167">
        <f>+COUNTIF($B$1:B621,Hoja1!$D$10)</f>
        <v>0</v>
      </c>
      <c r="B621">
        <v>23001</v>
      </c>
      <c r="C621">
        <v>2709</v>
      </c>
      <c r="D621">
        <v>2709</v>
      </c>
      <c r="E621" t="s">
        <v>205</v>
      </c>
      <c r="F621" t="s">
        <v>137</v>
      </c>
      <c r="G621" t="s">
        <v>138</v>
      </c>
      <c r="H621" t="s">
        <v>156</v>
      </c>
      <c r="I621">
        <v>69</v>
      </c>
    </row>
    <row r="622" spans="1:9" x14ac:dyDescent="0.25">
      <c r="A622" s="167">
        <f>+COUNTIF($B$1:B622,Hoja1!$D$10)</f>
        <v>0</v>
      </c>
      <c r="B622">
        <v>23001</v>
      </c>
      <c r="C622">
        <v>2719</v>
      </c>
      <c r="D622">
        <v>2719</v>
      </c>
      <c r="E622" t="s">
        <v>160</v>
      </c>
      <c r="F622" t="s">
        <v>129</v>
      </c>
      <c r="G622" t="s">
        <v>138</v>
      </c>
      <c r="H622" t="s">
        <v>130</v>
      </c>
      <c r="I622">
        <v>171</v>
      </c>
    </row>
    <row r="623" spans="1:9" x14ac:dyDescent="0.25">
      <c r="A623" s="167">
        <f>+COUNTIF($B$1:B623,Hoja1!$D$10)</f>
        <v>0</v>
      </c>
      <c r="B623">
        <v>23001</v>
      </c>
      <c r="C623">
        <v>2720</v>
      </c>
      <c r="D623">
        <v>2720</v>
      </c>
      <c r="E623" t="s">
        <v>161</v>
      </c>
      <c r="F623" t="s">
        <v>162</v>
      </c>
      <c r="G623" t="s">
        <v>138</v>
      </c>
      <c r="H623" t="s">
        <v>156</v>
      </c>
      <c r="I623">
        <v>19</v>
      </c>
    </row>
    <row r="624" spans="1:9" x14ac:dyDescent="0.25">
      <c r="A624" s="167">
        <f>+COUNTIF($B$1:B624,Hoja1!$D$10)</f>
        <v>0</v>
      </c>
      <c r="B624">
        <v>23001</v>
      </c>
      <c r="C624">
        <v>2823</v>
      </c>
      <c r="D624">
        <v>2823</v>
      </c>
      <c r="E624" t="s">
        <v>361</v>
      </c>
      <c r="F624" t="s">
        <v>226</v>
      </c>
      <c r="G624" t="s">
        <v>138</v>
      </c>
      <c r="H624" t="s">
        <v>156</v>
      </c>
      <c r="I624">
        <v>15</v>
      </c>
    </row>
    <row r="625" spans="1:9" x14ac:dyDescent="0.25">
      <c r="A625" s="167">
        <f>+COUNTIF($B$1:B625,Hoja1!$D$10)</f>
        <v>0</v>
      </c>
      <c r="B625">
        <v>23001</v>
      </c>
      <c r="C625">
        <v>2831</v>
      </c>
      <c r="D625">
        <v>2831</v>
      </c>
      <c r="E625" t="s">
        <v>277</v>
      </c>
      <c r="F625" t="s">
        <v>137</v>
      </c>
      <c r="G625" t="s">
        <v>138</v>
      </c>
      <c r="H625" t="s">
        <v>156</v>
      </c>
      <c r="I625">
        <v>81</v>
      </c>
    </row>
    <row r="626" spans="1:9" x14ac:dyDescent="0.25">
      <c r="A626" s="167">
        <f>+COUNTIF($B$1:B626,Hoja1!$D$10)</f>
        <v>0</v>
      </c>
      <c r="B626">
        <v>23001</v>
      </c>
      <c r="C626">
        <v>2833</v>
      </c>
      <c r="D626">
        <v>2833</v>
      </c>
      <c r="E626" t="s">
        <v>171</v>
      </c>
      <c r="F626" t="s">
        <v>129</v>
      </c>
      <c r="G626" t="s">
        <v>138</v>
      </c>
      <c r="H626" t="s">
        <v>156</v>
      </c>
      <c r="I626">
        <v>1906</v>
      </c>
    </row>
    <row r="627" spans="1:9" x14ac:dyDescent="0.25">
      <c r="A627" s="167">
        <f>+COUNTIF($B$1:B627,Hoja1!$D$10)</f>
        <v>0</v>
      </c>
      <c r="B627">
        <v>23001</v>
      </c>
      <c r="C627">
        <v>2850</v>
      </c>
      <c r="D627">
        <v>2850</v>
      </c>
      <c r="E627" t="s">
        <v>225</v>
      </c>
      <c r="F627" t="s">
        <v>226</v>
      </c>
      <c r="G627" t="s">
        <v>138</v>
      </c>
      <c r="H627" t="s">
        <v>156</v>
      </c>
      <c r="I627">
        <v>6</v>
      </c>
    </row>
    <row r="628" spans="1:9" x14ac:dyDescent="0.25">
      <c r="A628" s="167">
        <f>+COUNTIF($B$1:B628,Hoja1!$D$10)</f>
        <v>0</v>
      </c>
      <c r="B628">
        <v>23001</v>
      </c>
      <c r="C628">
        <v>3710</v>
      </c>
      <c r="D628">
        <v>3710</v>
      </c>
      <c r="E628" t="s">
        <v>229</v>
      </c>
      <c r="F628" t="s">
        <v>222</v>
      </c>
      <c r="G628" t="s">
        <v>138</v>
      </c>
      <c r="H628" t="s">
        <v>156</v>
      </c>
      <c r="I628">
        <v>3</v>
      </c>
    </row>
    <row r="629" spans="1:9" x14ac:dyDescent="0.25">
      <c r="A629" s="167">
        <f>+COUNTIF($B$1:B629,Hoja1!$D$10)</f>
        <v>0</v>
      </c>
      <c r="B629">
        <v>23001</v>
      </c>
      <c r="C629">
        <v>4813</v>
      </c>
      <c r="D629">
        <v>4813</v>
      </c>
      <c r="E629" t="s">
        <v>184</v>
      </c>
      <c r="F629" t="s">
        <v>137</v>
      </c>
      <c r="G629" t="s">
        <v>138</v>
      </c>
      <c r="H629" t="s">
        <v>182</v>
      </c>
      <c r="I629">
        <v>915</v>
      </c>
    </row>
    <row r="630" spans="1:9" x14ac:dyDescent="0.25">
      <c r="A630" s="167">
        <f>+COUNTIF($B$1:B630,Hoja1!$D$10)</f>
        <v>0</v>
      </c>
      <c r="B630">
        <v>23001</v>
      </c>
      <c r="C630">
        <v>4837</v>
      </c>
      <c r="D630">
        <v>4837</v>
      </c>
      <c r="E630" t="s">
        <v>233</v>
      </c>
      <c r="F630" t="s">
        <v>190</v>
      </c>
      <c r="G630" t="s">
        <v>138</v>
      </c>
      <c r="H630" t="s">
        <v>156</v>
      </c>
      <c r="I630">
        <v>314</v>
      </c>
    </row>
    <row r="631" spans="1:9" x14ac:dyDescent="0.25">
      <c r="A631" s="167">
        <f>+COUNTIF($B$1:B631,Hoja1!$D$10)</f>
        <v>0</v>
      </c>
      <c r="B631">
        <v>23001</v>
      </c>
      <c r="C631">
        <v>9110</v>
      </c>
      <c r="D631">
        <v>9110</v>
      </c>
      <c r="E631" t="s">
        <v>186</v>
      </c>
      <c r="F631" t="s">
        <v>137</v>
      </c>
      <c r="G631" t="s">
        <v>39</v>
      </c>
      <c r="H631" t="s">
        <v>179</v>
      </c>
      <c r="I631">
        <v>2440</v>
      </c>
    </row>
    <row r="632" spans="1:9" x14ac:dyDescent="0.25">
      <c r="A632" s="167">
        <f>+COUNTIF($B$1:B632,Hoja1!$D$10)</f>
        <v>0</v>
      </c>
      <c r="B632">
        <v>23001</v>
      </c>
      <c r="C632">
        <v>9119</v>
      </c>
      <c r="D632">
        <v>9119</v>
      </c>
      <c r="E632" t="s">
        <v>189</v>
      </c>
      <c r="F632" t="s">
        <v>190</v>
      </c>
      <c r="G632" t="s">
        <v>138</v>
      </c>
      <c r="H632" t="s">
        <v>156</v>
      </c>
      <c r="I632">
        <v>523</v>
      </c>
    </row>
    <row r="633" spans="1:9" x14ac:dyDescent="0.25">
      <c r="A633" s="167">
        <f>+COUNTIF($B$1:B633,Hoja1!$D$10)</f>
        <v>0</v>
      </c>
      <c r="B633">
        <v>23068</v>
      </c>
      <c r="C633">
        <v>9929</v>
      </c>
      <c r="D633">
        <v>9929</v>
      </c>
      <c r="E633" t="s">
        <v>194</v>
      </c>
      <c r="F633" t="s">
        <v>195</v>
      </c>
      <c r="G633" t="s">
        <v>39</v>
      </c>
      <c r="H633" t="s">
        <v>130</v>
      </c>
      <c r="I633">
        <v>1</v>
      </c>
    </row>
    <row r="634" spans="1:9" x14ac:dyDescent="0.25">
      <c r="A634" s="167">
        <f>+COUNTIF($B$1:B634,Hoja1!$D$10)</f>
        <v>0</v>
      </c>
      <c r="B634">
        <v>23090</v>
      </c>
      <c r="C634">
        <v>2104</v>
      </c>
      <c r="D634">
        <v>2104</v>
      </c>
      <c r="E634" t="s">
        <v>155</v>
      </c>
      <c r="F634" t="s">
        <v>137</v>
      </c>
      <c r="G634" t="s">
        <v>39</v>
      </c>
      <c r="H634" t="s">
        <v>156</v>
      </c>
      <c r="I634">
        <v>26</v>
      </c>
    </row>
    <row r="635" spans="1:9" x14ac:dyDescent="0.25">
      <c r="A635" s="167">
        <f>+COUNTIF($B$1:B635,Hoja1!$D$10)</f>
        <v>0</v>
      </c>
      <c r="B635">
        <v>23162</v>
      </c>
      <c r="C635">
        <v>1205</v>
      </c>
      <c r="D635">
        <v>1205</v>
      </c>
      <c r="E635" t="s">
        <v>329</v>
      </c>
      <c r="F635" t="s">
        <v>222</v>
      </c>
      <c r="G635" t="s">
        <v>39</v>
      </c>
      <c r="H635" t="s">
        <v>130</v>
      </c>
      <c r="I635">
        <v>1594</v>
      </c>
    </row>
    <row r="636" spans="1:9" x14ac:dyDescent="0.25">
      <c r="A636" s="167">
        <f>+COUNTIF($B$1:B636,Hoja1!$D$10)</f>
        <v>0</v>
      </c>
      <c r="B636">
        <v>23189</v>
      </c>
      <c r="C636">
        <v>1113</v>
      </c>
      <c r="D636">
        <v>1113</v>
      </c>
      <c r="E636" t="s">
        <v>360</v>
      </c>
      <c r="F636" t="s">
        <v>257</v>
      </c>
      <c r="G636" t="s">
        <v>39</v>
      </c>
      <c r="H636" t="s">
        <v>130</v>
      </c>
      <c r="I636">
        <v>1558</v>
      </c>
    </row>
    <row r="637" spans="1:9" x14ac:dyDescent="0.25">
      <c r="A637" s="167">
        <f>+COUNTIF($B$1:B637,Hoja1!$D$10)</f>
        <v>0</v>
      </c>
      <c r="B637">
        <v>23417</v>
      </c>
      <c r="C637">
        <v>1113</v>
      </c>
      <c r="D637">
        <v>1113</v>
      </c>
      <c r="E637" t="s">
        <v>360</v>
      </c>
      <c r="F637" t="s">
        <v>257</v>
      </c>
      <c r="G637" t="s">
        <v>39</v>
      </c>
      <c r="H637" t="s">
        <v>130</v>
      </c>
      <c r="I637">
        <v>781</v>
      </c>
    </row>
    <row r="638" spans="1:9" x14ac:dyDescent="0.25">
      <c r="A638" s="167">
        <f>+COUNTIF($B$1:B638,Hoja1!$D$10)</f>
        <v>0</v>
      </c>
      <c r="B638">
        <v>23417</v>
      </c>
      <c r="C638">
        <v>1205</v>
      </c>
      <c r="D638">
        <v>1205</v>
      </c>
      <c r="E638" t="s">
        <v>329</v>
      </c>
      <c r="F638" t="s">
        <v>222</v>
      </c>
      <c r="G638" t="s">
        <v>39</v>
      </c>
      <c r="H638" t="s">
        <v>130</v>
      </c>
      <c r="I638">
        <v>1262</v>
      </c>
    </row>
    <row r="639" spans="1:9" x14ac:dyDescent="0.25">
      <c r="A639" s="167">
        <f>+COUNTIF($B$1:B639,Hoja1!$D$10)</f>
        <v>0</v>
      </c>
      <c r="B639">
        <v>23417</v>
      </c>
      <c r="C639">
        <v>2104</v>
      </c>
      <c r="D639">
        <v>2104</v>
      </c>
      <c r="E639" t="s">
        <v>155</v>
      </c>
      <c r="F639" t="s">
        <v>137</v>
      </c>
      <c r="G639" t="s">
        <v>39</v>
      </c>
      <c r="H639" t="s">
        <v>156</v>
      </c>
      <c r="I639">
        <v>51</v>
      </c>
    </row>
    <row r="640" spans="1:9" x14ac:dyDescent="0.25">
      <c r="A640" s="167">
        <f>+COUNTIF($B$1:B640,Hoja1!$D$10)</f>
        <v>0</v>
      </c>
      <c r="B640">
        <v>23419</v>
      </c>
      <c r="C640">
        <v>2104</v>
      </c>
      <c r="D640">
        <v>2104</v>
      </c>
      <c r="E640" t="s">
        <v>155</v>
      </c>
      <c r="F640" t="s">
        <v>137</v>
      </c>
      <c r="G640" t="s">
        <v>39</v>
      </c>
      <c r="H640" t="s">
        <v>156</v>
      </c>
      <c r="I640">
        <v>7</v>
      </c>
    </row>
    <row r="641" spans="1:9" x14ac:dyDescent="0.25">
      <c r="A641" s="167">
        <f>+COUNTIF($B$1:B641,Hoja1!$D$10)</f>
        <v>0</v>
      </c>
      <c r="B641">
        <v>23466</v>
      </c>
      <c r="C641">
        <v>1113</v>
      </c>
      <c r="D641">
        <v>1113</v>
      </c>
      <c r="E641" t="s">
        <v>360</v>
      </c>
      <c r="F641" t="s">
        <v>257</v>
      </c>
      <c r="G641" t="s">
        <v>39</v>
      </c>
      <c r="H641" t="s">
        <v>130</v>
      </c>
      <c r="I641">
        <v>126</v>
      </c>
    </row>
    <row r="642" spans="1:9" x14ac:dyDescent="0.25">
      <c r="A642" s="167">
        <f>+COUNTIF($B$1:B642,Hoja1!$D$10)</f>
        <v>0</v>
      </c>
      <c r="B642">
        <v>23466</v>
      </c>
      <c r="C642">
        <v>2104</v>
      </c>
      <c r="D642">
        <v>2104</v>
      </c>
      <c r="E642" t="s">
        <v>155</v>
      </c>
      <c r="F642" t="s">
        <v>137</v>
      </c>
      <c r="G642" t="s">
        <v>39</v>
      </c>
      <c r="H642" t="s">
        <v>156</v>
      </c>
      <c r="I642">
        <v>5</v>
      </c>
    </row>
    <row r="643" spans="1:9" x14ac:dyDescent="0.25">
      <c r="A643" s="167">
        <f>+COUNTIF($B$1:B643,Hoja1!$D$10)</f>
        <v>0</v>
      </c>
      <c r="B643">
        <v>23466</v>
      </c>
      <c r="C643">
        <v>9110</v>
      </c>
      <c r="D643">
        <v>9110</v>
      </c>
      <c r="E643" t="s">
        <v>186</v>
      </c>
      <c r="F643" t="s">
        <v>137</v>
      </c>
      <c r="G643" t="s">
        <v>39</v>
      </c>
      <c r="H643" t="s">
        <v>179</v>
      </c>
      <c r="I643">
        <v>352</v>
      </c>
    </row>
    <row r="644" spans="1:9" x14ac:dyDescent="0.25">
      <c r="A644" s="167">
        <f>+COUNTIF($B$1:B644,Hoja1!$D$10)</f>
        <v>0</v>
      </c>
      <c r="B644">
        <v>23555</v>
      </c>
      <c r="C644">
        <v>1113</v>
      </c>
      <c r="D644">
        <v>1113</v>
      </c>
      <c r="E644" t="s">
        <v>360</v>
      </c>
      <c r="F644" t="s">
        <v>257</v>
      </c>
      <c r="G644" t="s">
        <v>39</v>
      </c>
      <c r="H644" t="s">
        <v>130</v>
      </c>
      <c r="I644">
        <v>63</v>
      </c>
    </row>
    <row r="645" spans="1:9" x14ac:dyDescent="0.25">
      <c r="A645" s="167">
        <f>+COUNTIF($B$1:B645,Hoja1!$D$10)</f>
        <v>0</v>
      </c>
      <c r="B645">
        <v>23555</v>
      </c>
      <c r="C645">
        <v>1213</v>
      </c>
      <c r="D645">
        <v>1213</v>
      </c>
      <c r="E645" t="s">
        <v>340</v>
      </c>
      <c r="F645" t="s">
        <v>341</v>
      </c>
      <c r="G645" t="s">
        <v>39</v>
      </c>
      <c r="H645" t="s">
        <v>130</v>
      </c>
      <c r="I645">
        <v>8</v>
      </c>
    </row>
    <row r="646" spans="1:9" x14ac:dyDescent="0.25">
      <c r="A646" s="167">
        <f>+COUNTIF($B$1:B646,Hoja1!$D$10)</f>
        <v>0</v>
      </c>
      <c r="B646">
        <v>23660</v>
      </c>
      <c r="C646">
        <v>1113</v>
      </c>
      <c r="D646">
        <v>1113</v>
      </c>
      <c r="E646" t="s">
        <v>360</v>
      </c>
      <c r="F646" t="s">
        <v>257</v>
      </c>
      <c r="G646" t="s">
        <v>39</v>
      </c>
      <c r="H646" t="s">
        <v>130</v>
      </c>
      <c r="I646">
        <v>703</v>
      </c>
    </row>
    <row r="647" spans="1:9" x14ac:dyDescent="0.25">
      <c r="A647" s="167">
        <f>+COUNTIF($B$1:B647,Hoja1!$D$10)</f>
        <v>0</v>
      </c>
      <c r="B647">
        <v>23660</v>
      </c>
      <c r="C647">
        <v>2102</v>
      </c>
      <c r="D647">
        <v>2102</v>
      </c>
      <c r="E647" t="s">
        <v>154</v>
      </c>
      <c r="F647" t="s">
        <v>137</v>
      </c>
      <c r="G647" t="s">
        <v>39</v>
      </c>
      <c r="H647" t="s">
        <v>130</v>
      </c>
      <c r="I647">
        <v>3192</v>
      </c>
    </row>
    <row r="648" spans="1:9" x14ac:dyDescent="0.25">
      <c r="A648" s="167">
        <f>+COUNTIF($B$1:B648,Hoja1!$D$10)</f>
        <v>0</v>
      </c>
      <c r="B648">
        <v>23660</v>
      </c>
      <c r="C648">
        <v>2833</v>
      </c>
      <c r="D648">
        <v>2833</v>
      </c>
      <c r="E648" t="s">
        <v>171</v>
      </c>
      <c r="F648" t="s">
        <v>129</v>
      </c>
      <c r="G648" t="s">
        <v>138</v>
      </c>
      <c r="H648" t="s">
        <v>156</v>
      </c>
      <c r="I648">
        <v>103</v>
      </c>
    </row>
    <row r="649" spans="1:9" x14ac:dyDescent="0.25">
      <c r="A649" s="167">
        <f>+COUNTIF($B$1:B649,Hoja1!$D$10)</f>
        <v>0</v>
      </c>
      <c r="B649">
        <v>23670</v>
      </c>
      <c r="C649">
        <v>2104</v>
      </c>
      <c r="D649">
        <v>2104</v>
      </c>
      <c r="E649" t="s">
        <v>155</v>
      </c>
      <c r="F649" t="s">
        <v>137</v>
      </c>
      <c r="G649" t="s">
        <v>39</v>
      </c>
      <c r="H649" t="s">
        <v>156</v>
      </c>
      <c r="I649">
        <v>21</v>
      </c>
    </row>
    <row r="650" spans="1:9" x14ac:dyDescent="0.25">
      <c r="A650" s="167">
        <f>+COUNTIF($B$1:B650,Hoja1!$D$10)</f>
        <v>0</v>
      </c>
      <c r="B650">
        <v>23670</v>
      </c>
      <c r="C650">
        <v>9929</v>
      </c>
      <c r="D650">
        <v>9929</v>
      </c>
      <c r="E650" t="s">
        <v>194</v>
      </c>
      <c r="F650" t="s">
        <v>195</v>
      </c>
      <c r="G650" t="s">
        <v>39</v>
      </c>
      <c r="H650" t="s">
        <v>130</v>
      </c>
      <c r="I650">
        <v>1</v>
      </c>
    </row>
    <row r="651" spans="1:9" x14ac:dyDescent="0.25">
      <c r="A651" s="167">
        <f>+COUNTIF($B$1:B651,Hoja1!$D$10)</f>
        <v>0</v>
      </c>
      <c r="B651">
        <v>23672</v>
      </c>
      <c r="C651">
        <v>2104</v>
      </c>
      <c r="D651">
        <v>2104</v>
      </c>
      <c r="E651" t="s">
        <v>155</v>
      </c>
      <c r="F651" t="s">
        <v>137</v>
      </c>
      <c r="G651" t="s">
        <v>39</v>
      </c>
      <c r="H651" t="s">
        <v>156</v>
      </c>
      <c r="I651">
        <v>73</v>
      </c>
    </row>
    <row r="652" spans="1:9" x14ac:dyDescent="0.25">
      <c r="A652" s="167">
        <f>+COUNTIF($B$1:B652,Hoja1!$D$10)</f>
        <v>0</v>
      </c>
      <c r="B652">
        <v>23807</v>
      </c>
      <c r="C652">
        <v>2104</v>
      </c>
      <c r="D652">
        <v>2104</v>
      </c>
      <c r="E652" t="s">
        <v>155</v>
      </c>
      <c r="F652" t="s">
        <v>137</v>
      </c>
      <c r="G652" t="s">
        <v>39</v>
      </c>
      <c r="H652" t="s">
        <v>156</v>
      </c>
      <c r="I652">
        <v>36</v>
      </c>
    </row>
    <row r="653" spans="1:9" x14ac:dyDescent="0.25">
      <c r="A653" s="167">
        <f>+COUNTIF($B$1:B653,Hoja1!$D$10)</f>
        <v>0</v>
      </c>
      <c r="B653">
        <v>25001</v>
      </c>
      <c r="C653">
        <v>2104</v>
      </c>
      <c r="D653">
        <v>2104</v>
      </c>
      <c r="E653" t="s">
        <v>155</v>
      </c>
      <c r="F653" t="s">
        <v>137</v>
      </c>
      <c r="G653" t="s">
        <v>39</v>
      </c>
      <c r="H653" t="s">
        <v>156</v>
      </c>
      <c r="I653">
        <v>22</v>
      </c>
    </row>
    <row r="654" spans="1:9" x14ac:dyDescent="0.25">
      <c r="A654" s="167">
        <f>+COUNTIF($B$1:B654,Hoja1!$D$10)</f>
        <v>0</v>
      </c>
      <c r="B654">
        <v>25126</v>
      </c>
      <c r="C654">
        <v>1117</v>
      </c>
      <c r="D654">
        <v>1117</v>
      </c>
      <c r="E654" t="s">
        <v>238</v>
      </c>
      <c r="F654" t="s">
        <v>137</v>
      </c>
      <c r="G654" t="s">
        <v>39</v>
      </c>
      <c r="H654" t="s">
        <v>130</v>
      </c>
      <c r="I654">
        <v>5934</v>
      </c>
    </row>
    <row r="655" spans="1:9" x14ac:dyDescent="0.25">
      <c r="A655" s="167">
        <f>+COUNTIF($B$1:B655,Hoja1!$D$10)</f>
        <v>0</v>
      </c>
      <c r="B655">
        <v>25126</v>
      </c>
      <c r="C655">
        <v>1212</v>
      </c>
      <c r="D655">
        <v>1212</v>
      </c>
      <c r="E655" t="s">
        <v>241</v>
      </c>
      <c r="F655" t="s">
        <v>242</v>
      </c>
      <c r="G655" t="s">
        <v>39</v>
      </c>
      <c r="H655" t="s">
        <v>130</v>
      </c>
      <c r="I655">
        <v>2</v>
      </c>
    </row>
    <row r="656" spans="1:9" x14ac:dyDescent="0.25">
      <c r="A656" s="167">
        <f>+COUNTIF($B$1:B656,Hoja1!$D$10)</f>
        <v>0</v>
      </c>
      <c r="B656">
        <v>25126</v>
      </c>
      <c r="C656">
        <v>2104</v>
      </c>
      <c r="D656">
        <v>2104</v>
      </c>
      <c r="E656" t="s">
        <v>155</v>
      </c>
      <c r="F656" t="s">
        <v>137</v>
      </c>
      <c r="G656" t="s">
        <v>39</v>
      </c>
      <c r="H656" t="s">
        <v>156</v>
      </c>
      <c r="I656">
        <v>6</v>
      </c>
    </row>
    <row r="657" spans="1:9" x14ac:dyDescent="0.25">
      <c r="A657" s="167">
        <f>+COUNTIF($B$1:B657,Hoja1!$D$10)</f>
        <v>0</v>
      </c>
      <c r="B657">
        <v>25126</v>
      </c>
      <c r="C657">
        <v>9110</v>
      </c>
      <c r="D657">
        <v>9110</v>
      </c>
      <c r="E657" t="s">
        <v>186</v>
      </c>
      <c r="F657" t="s">
        <v>137</v>
      </c>
      <c r="G657" t="s">
        <v>39</v>
      </c>
      <c r="H657" t="s">
        <v>179</v>
      </c>
      <c r="I657">
        <v>80</v>
      </c>
    </row>
    <row r="658" spans="1:9" x14ac:dyDescent="0.25">
      <c r="A658" s="167">
        <f>+COUNTIF($B$1:B658,Hoja1!$D$10)</f>
        <v>0</v>
      </c>
      <c r="B658">
        <v>25151</v>
      </c>
      <c r="C658">
        <v>2104</v>
      </c>
      <c r="D658">
        <v>2104</v>
      </c>
      <c r="E658" t="s">
        <v>155</v>
      </c>
      <c r="F658" t="s">
        <v>137</v>
      </c>
      <c r="G658" t="s">
        <v>39</v>
      </c>
      <c r="H658" t="s">
        <v>156</v>
      </c>
      <c r="I658">
        <v>16</v>
      </c>
    </row>
    <row r="659" spans="1:9" x14ac:dyDescent="0.25">
      <c r="A659" s="167">
        <f>+COUNTIF($B$1:B659,Hoja1!$D$10)</f>
        <v>0</v>
      </c>
      <c r="B659">
        <v>25175</v>
      </c>
      <c r="C659">
        <v>1214</v>
      </c>
      <c r="D659">
        <v>1214</v>
      </c>
      <c r="E659" t="s">
        <v>362</v>
      </c>
      <c r="F659" t="s">
        <v>142</v>
      </c>
      <c r="G659" t="s">
        <v>39</v>
      </c>
      <c r="H659" t="s">
        <v>130</v>
      </c>
      <c r="I659">
        <v>1720</v>
      </c>
    </row>
    <row r="660" spans="1:9" x14ac:dyDescent="0.25">
      <c r="A660" s="167">
        <f>+COUNTIF($B$1:B660,Hoja1!$D$10)</f>
        <v>0</v>
      </c>
      <c r="B660">
        <v>25175</v>
      </c>
      <c r="C660">
        <v>1711</v>
      </c>
      <c r="D660">
        <v>1711</v>
      </c>
      <c r="E660" t="s">
        <v>141</v>
      </c>
      <c r="F660" t="s">
        <v>142</v>
      </c>
      <c r="G660" t="s">
        <v>138</v>
      </c>
      <c r="H660" t="s">
        <v>130</v>
      </c>
      <c r="I660">
        <v>12891</v>
      </c>
    </row>
    <row r="661" spans="1:9" x14ac:dyDescent="0.25">
      <c r="A661" s="167">
        <f>+COUNTIF($B$1:B661,Hoja1!$D$10)</f>
        <v>0</v>
      </c>
      <c r="B661">
        <v>25175</v>
      </c>
      <c r="C661">
        <v>2104</v>
      </c>
      <c r="D661">
        <v>2104</v>
      </c>
      <c r="E661" t="s">
        <v>155</v>
      </c>
      <c r="F661" t="s">
        <v>137</v>
      </c>
      <c r="G661" t="s">
        <v>39</v>
      </c>
      <c r="H661" t="s">
        <v>156</v>
      </c>
      <c r="I661">
        <v>5</v>
      </c>
    </row>
    <row r="662" spans="1:9" x14ac:dyDescent="0.25">
      <c r="A662" s="167">
        <f>+COUNTIF($B$1:B662,Hoja1!$D$10)</f>
        <v>0</v>
      </c>
      <c r="B662">
        <v>25175</v>
      </c>
      <c r="C662">
        <v>2701</v>
      </c>
      <c r="D662">
        <v>2701</v>
      </c>
      <c r="E662" t="s">
        <v>259</v>
      </c>
      <c r="F662" t="s">
        <v>137</v>
      </c>
      <c r="G662" t="s">
        <v>138</v>
      </c>
      <c r="H662" t="s">
        <v>156</v>
      </c>
      <c r="I662">
        <v>385</v>
      </c>
    </row>
    <row r="663" spans="1:9" x14ac:dyDescent="0.25">
      <c r="A663" s="167">
        <f>+COUNTIF($B$1:B663,Hoja1!$D$10)</f>
        <v>0</v>
      </c>
      <c r="B663">
        <v>25175</v>
      </c>
      <c r="C663">
        <v>4813</v>
      </c>
      <c r="D663">
        <v>4813</v>
      </c>
      <c r="E663" t="s">
        <v>184</v>
      </c>
      <c r="F663" t="s">
        <v>137</v>
      </c>
      <c r="G663" t="s">
        <v>138</v>
      </c>
      <c r="H663" t="s">
        <v>182</v>
      </c>
      <c r="I663">
        <v>34</v>
      </c>
    </row>
    <row r="664" spans="1:9" x14ac:dyDescent="0.25">
      <c r="A664" s="167">
        <f>+COUNTIF($B$1:B664,Hoja1!$D$10)</f>
        <v>0</v>
      </c>
      <c r="B664">
        <v>25175</v>
      </c>
      <c r="C664">
        <v>9110</v>
      </c>
      <c r="D664">
        <v>9110</v>
      </c>
      <c r="E664" t="s">
        <v>186</v>
      </c>
      <c r="F664" t="s">
        <v>137</v>
      </c>
      <c r="G664" t="s">
        <v>39</v>
      </c>
      <c r="H664" t="s">
        <v>179</v>
      </c>
      <c r="I664">
        <v>4809</v>
      </c>
    </row>
    <row r="665" spans="1:9" x14ac:dyDescent="0.25">
      <c r="A665" s="167">
        <f>+COUNTIF($B$1:B665,Hoja1!$D$10)</f>
        <v>0</v>
      </c>
      <c r="B665">
        <v>25175</v>
      </c>
      <c r="C665">
        <v>9929</v>
      </c>
      <c r="D665">
        <v>9929</v>
      </c>
      <c r="E665" t="s">
        <v>194</v>
      </c>
      <c r="F665" t="s">
        <v>195</v>
      </c>
      <c r="G665" t="s">
        <v>39</v>
      </c>
      <c r="H665" t="s">
        <v>130</v>
      </c>
      <c r="I665">
        <v>2</v>
      </c>
    </row>
    <row r="666" spans="1:9" x14ac:dyDescent="0.25">
      <c r="A666" s="167">
        <f>+COUNTIF($B$1:B666,Hoja1!$D$10)</f>
        <v>0</v>
      </c>
      <c r="B666">
        <v>25178</v>
      </c>
      <c r="C666">
        <v>2102</v>
      </c>
      <c r="D666">
        <v>2102</v>
      </c>
      <c r="E666" t="s">
        <v>154</v>
      </c>
      <c r="F666" t="s">
        <v>137</v>
      </c>
      <c r="G666" t="s">
        <v>39</v>
      </c>
      <c r="H666" t="s">
        <v>130</v>
      </c>
      <c r="I666">
        <v>860</v>
      </c>
    </row>
    <row r="667" spans="1:9" x14ac:dyDescent="0.25">
      <c r="A667" s="167">
        <f>+COUNTIF($B$1:B667,Hoja1!$D$10)</f>
        <v>0</v>
      </c>
      <c r="B667">
        <v>25178</v>
      </c>
      <c r="C667">
        <v>2104</v>
      </c>
      <c r="D667">
        <v>2104</v>
      </c>
      <c r="E667" t="s">
        <v>155</v>
      </c>
      <c r="F667" t="s">
        <v>137</v>
      </c>
      <c r="G667" t="s">
        <v>39</v>
      </c>
      <c r="H667" t="s">
        <v>156</v>
      </c>
      <c r="I667">
        <v>19</v>
      </c>
    </row>
    <row r="668" spans="1:9" x14ac:dyDescent="0.25">
      <c r="A668" s="167">
        <f>+COUNTIF($B$1:B668,Hoja1!$D$10)</f>
        <v>0</v>
      </c>
      <c r="B668">
        <v>25214</v>
      </c>
      <c r="C668">
        <v>2104</v>
      </c>
      <c r="D668">
        <v>2104</v>
      </c>
      <c r="E668" t="s">
        <v>155</v>
      </c>
      <c r="F668" t="s">
        <v>137</v>
      </c>
      <c r="G668" t="s">
        <v>39</v>
      </c>
      <c r="H668" t="s">
        <v>156</v>
      </c>
      <c r="I668">
        <v>23</v>
      </c>
    </row>
    <row r="669" spans="1:9" x14ac:dyDescent="0.25">
      <c r="A669" s="167">
        <f>+COUNTIF($B$1:B669,Hoja1!$D$10)</f>
        <v>0</v>
      </c>
      <c r="B669">
        <v>25245</v>
      </c>
      <c r="C669">
        <v>2104</v>
      </c>
      <c r="D669">
        <v>2104</v>
      </c>
      <c r="E669" t="s">
        <v>155</v>
      </c>
      <c r="F669" t="s">
        <v>137</v>
      </c>
      <c r="G669" t="s">
        <v>39</v>
      </c>
      <c r="H669" t="s">
        <v>156</v>
      </c>
      <c r="I669">
        <v>18</v>
      </c>
    </row>
    <row r="670" spans="1:9" x14ac:dyDescent="0.25">
      <c r="A670" s="167">
        <f>+COUNTIF($B$1:B670,Hoja1!$D$10)</f>
        <v>0</v>
      </c>
      <c r="B670">
        <v>25245</v>
      </c>
      <c r="C670">
        <v>9110</v>
      </c>
      <c r="D670">
        <v>9110</v>
      </c>
      <c r="E670" t="s">
        <v>186</v>
      </c>
      <c r="F670" t="s">
        <v>137</v>
      </c>
      <c r="G670" t="s">
        <v>39</v>
      </c>
      <c r="H670" t="s">
        <v>179</v>
      </c>
      <c r="I670">
        <v>40</v>
      </c>
    </row>
    <row r="671" spans="1:9" x14ac:dyDescent="0.25">
      <c r="A671" s="167">
        <f>+COUNTIF($B$1:B671,Hoja1!$D$10)</f>
        <v>0</v>
      </c>
      <c r="B671">
        <v>25269</v>
      </c>
      <c r="C671">
        <v>1214</v>
      </c>
      <c r="D671">
        <v>1214</v>
      </c>
      <c r="E671" t="s">
        <v>362</v>
      </c>
      <c r="F671" t="s">
        <v>142</v>
      </c>
      <c r="G671" t="s">
        <v>39</v>
      </c>
      <c r="H671" t="s">
        <v>130</v>
      </c>
      <c r="I671">
        <v>2555</v>
      </c>
    </row>
    <row r="672" spans="1:9" x14ac:dyDescent="0.25">
      <c r="A672" s="167">
        <f>+COUNTIF($B$1:B672,Hoja1!$D$10)</f>
        <v>0</v>
      </c>
      <c r="B672">
        <v>25269</v>
      </c>
      <c r="C672">
        <v>1214</v>
      </c>
      <c r="D672">
        <v>1215</v>
      </c>
      <c r="E672" t="s">
        <v>362</v>
      </c>
      <c r="F672" t="s">
        <v>142</v>
      </c>
      <c r="G672" t="s">
        <v>39</v>
      </c>
      <c r="H672" t="s">
        <v>130</v>
      </c>
      <c r="I672">
        <v>370</v>
      </c>
    </row>
    <row r="673" spans="1:9" x14ac:dyDescent="0.25">
      <c r="A673" s="167">
        <f>+COUNTIF($B$1:B673,Hoja1!$D$10)</f>
        <v>0</v>
      </c>
      <c r="B673">
        <v>25269</v>
      </c>
      <c r="C673">
        <v>1704</v>
      </c>
      <c r="D673">
        <v>1704</v>
      </c>
      <c r="E673" t="s">
        <v>136</v>
      </c>
      <c r="F673" t="s">
        <v>137</v>
      </c>
      <c r="G673" t="s">
        <v>138</v>
      </c>
      <c r="H673" t="s">
        <v>130</v>
      </c>
      <c r="I673">
        <v>88</v>
      </c>
    </row>
    <row r="674" spans="1:9" x14ac:dyDescent="0.25">
      <c r="A674" s="167">
        <f>+COUNTIF($B$1:B674,Hoja1!$D$10)</f>
        <v>0</v>
      </c>
      <c r="B674">
        <v>25269</v>
      </c>
      <c r="C674">
        <v>2102</v>
      </c>
      <c r="D674">
        <v>2102</v>
      </c>
      <c r="E674" t="s">
        <v>154</v>
      </c>
      <c r="F674" t="s">
        <v>137</v>
      </c>
      <c r="G674" t="s">
        <v>39</v>
      </c>
      <c r="H674" t="s">
        <v>130</v>
      </c>
      <c r="I674">
        <v>3347</v>
      </c>
    </row>
    <row r="675" spans="1:9" x14ac:dyDescent="0.25">
      <c r="A675" s="167">
        <f>+COUNTIF($B$1:B675,Hoja1!$D$10)</f>
        <v>0</v>
      </c>
      <c r="B675">
        <v>25269</v>
      </c>
      <c r="C675">
        <v>2104</v>
      </c>
      <c r="D675">
        <v>2104</v>
      </c>
      <c r="E675" t="s">
        <v>155</v>
      </c>
      <c r="F675" t="s">
        <v>137</v>
      </c>
      <c r="G675" t="s">
        <v>39</v>
      </c>
      <c r="H675" t="s">
        <v>156</v>
      </c>
      <c r="I675">
        <v>42</v>
      </c>
    </row>
    <row r="676" spans="1:9" x14ac:dyDescent="0.25">
      <c r="A676" s="167">
        <f>+COUNTIF($B$1:B676,Hoja1!$D$10)</f>
        <v>0</v>
      </c>
      <c r="B676">
        <v>25269</v>
      </c>
      <c r="C676">
        <v>2106</v>
      </c>
      <c r="D676">
        <v>2106</v>
      </c>
      <c r="E676" t="s">
        <v>202</v>
      </c>
      <c r="F676" t="s">
        <v>137</v>
      </c>
      <c r="G676" t="s">
        <v>39</v>
      </c>
      <c r="H676" t="s">
        <v>156</v>
      </c>
      <c r="I676">
        <v>1003</v>
      </c>
    </row>
    <row r="677" spans="1:9" x14ac:dyDescent="0.25">
      <c r="A677" s="167">
        <f>+COUNTIF($B$1:B677,Hoja1!$D$10)</f>
        <v>0</v>
      </c>
      <c r="B677">
        <v>25269</v>
      </c>
      <c r="C677">
        <v>2723</v>
      </c>
      <c r="D677">
        <v>2723</v>
      </c>
      <c r="E677" t="s">
        <v>266</v>
      </c>
      <c r="F677" t="s">
        <v>137</v>
      </c>
      <c r="G677" t="s">
        <v>138</v>
      </c>
      <c r="H677" t="s">
        <v>156</v>
      </c>
      <c r="I677">
        <v>403</v>
      </c>
    </row>
    <row r="678" spans="1:9" x14ac:dyDescent="0.25">
      <c r="A678" s="167">
        <f>+COUNTIF($B$1:B678,Hoja1!$D$10)</f>
        <v>0</v>
      </c>
      <c r="B678">
        <v>25269</v>
      </c>
      <c r="C678">
        <v>2829</v>
      </c>
      <c r="D678">
        <v>2829</v>
      </c>
      <c r="E678" t="s">
        <v>170</v>
      </c>
      <c r="F678" t="s">
        <v>137</v>
      </c>
      <c r="G678" t="s">
        <v>138</v>
      </c>
      <c r="H678" t="s">
        <v>156</v>
      </c>
      <c r="I678">
        <v>208</v>
      </c>
    </row>
    <row r="679" spans="1:9" x14ac:dyDescent="0.25">
      <c r="A679" s="167">
        <f>+COUNTIF($B$1:B679,Hoja1!$D$10)</f>
        <v>0</v>
      </c>
      <c r="B679">
        <v>25269</v>
      </c>
      <c r="C679">
        <v>2833</v>
      </c>
      <c r="D679">
        <v>2833</v>
      </c>
      <c r="E679" t="s">
        <v>171</v>
      </c>
      <c r="F679" t="s">
        <v>129</v>
      </c>
      <c r="G679" t="s">
        <v>138</v>
      </c>
      <c r="H679" t="s">
        <v>156</v>
      </c>
      <c r="I679">
        <v>8</v>
      </c>
    </row>
    <row r="680" spans="1:9" x14ac:dyDescent="0.25">
      <c r="A680" s="167">
        <f>+COUNTIF($B$1:B680,Hoja1!$D$10)</f>
        <v>0</v>
      </c>
      <c r="B680">
        <v>25269</v>
      </c>
      <c r="C680">
        <v>9930</v>
      </c>
      <c r="D680">
        <v>9930</v>
      </c>
      <c r="E680" t="s">
        <v>363</v>
      </c>
      <c r="F680" t="s">
        <v>137</v>
      </c>
      <c r="G680" t="s">
        <v>39</v>
      </c>
      <c r="H680" t="s">
        <v>156</v>
      </c>
      <c r="I680">
        <v>128</v>
      </c>
    </row>
    <row r="681" spans="1:9" x14ac:dyDescent="0.25">
      <c r="A681" s="167">
        <f>+COUNTIF($B$1:B681,Hoja1!$D$10)</f>
        <v>0</v>
      </c>
      <c r="B681">
        <v>25286</v>
      </c>
      <c r="C681">
        <v>1121</v>
      </c>
      <c r="D681">
        <v>1121</v>
      </c>
      <c r="E681" t="s">
        <v>239</v>
      </c>
      <c r="F681" t="s">
        <v>137</v>
      </c>
      <c r="G681" t="s">
        <v>39</v>
      </c>
      <c r="H681" t="s">
        <v>130</v>
      </c>
      <c r="I681">
        <v>800</v>
      </c>
    </row>
    <row r="682" spans="1:9" x14ac:dyDescent="0.25">
      <c r="A682" s="167">
        <f>+COUNTIF($B$1:B682,Hoja1!$D$10)</f>
        <v>0</v>
      </c>
      <c r="B682">
        <v>25286</v>
      </c>
      <c r="C682">
        <v>2104</v>
      </c>
      <c r="D682">
        <v>2104</v>
      </c>
      <c r="E682" t="s">
        <v>155</v>
      </c>
      <c r="F682" t="s">
        <v>137</v>
      </c>
      <c r="G682" t="s">
        <v>39</v>
      </c>
      <c r="H682" t="s">
        <v>156</v>
      </c>
      <c r="I682">
        <v>34</v>
      </c>
    </row>
    <row r="683" spans="1:9" x14ac:dyDescent="0.25">
      <c r="A683" s="167">
        <f>+COUNTIF($B$1:B683,Hoja1!$D$10)</f>
        <v>0</v>
      </c>
      <c r="B683">
        <v>25286</v>
      </c>
      <c r="C683">
        <v>2829</v>
      </c>
      <c r="D683">
        <v>2829</v>
      </c>
      <c r="E683" t="s">
        <v>170</v>
      </c>
      <c r="F683" t="s">
        <v>137</v>
      </c>
      <c r="G683" t="s">
        <v>138</v>
      </c>
      <c r="H683" t="s">
        <v>156</v>
      </c>
      <c r="I683">
        <v>96</v>
      </c>
    </row>
    <row r="684" spans="1:9" x14ac:dyDescent="0.25">
      <c r="A684" s="167">
        <f>+COUNTIF($B$1:B684,Hoja1!$D$10)</f>
        <v>0</v>
      </c>
      <c r="B684">
        <v>25290</v>
      </c>
      <c r="C684">
        <v>1214</v>
      </c>
      <c r="D684">
        <v>1214</v>
      </c>
      <c r="E684" t="s">
        <v>362</v>
      </c>
      <c r="F684" t="s">
        <v>142</v>
      </c>
      <c r="G684" t="s">
        <v>39</v>
      </c>
      <c r="H684" t="s">
        <v>130</v>
      </c>
      <c r="I684">
        <v>3077</v>
      </c>
    </row>
    <row r="685" spans="1:9" x14ac:dyDescent="0.25">
      <c r="A685" s="167">
        <f>+COUNTIF($B$1:B685,Hoja1!$D$10)</f>
        <v>0</v>
      </c>
      <c r="B685">
        <v>25290</v>
      </c>
      <c r="C685">
        <v>1703</v>
      </c>
      <c r="D685">
        <v>1703</v>
      </c>
      <c r="E685" t="s">
        <v>244</v>
      </c>
      <c r="F685" t="s">
        <v>137</v>
      </c>
      <c r="G685" t="s">
        <v>138</v>
      </c>
      <c r="H685" t="s">
        <v>130</v>
      </c>
      <c r="I685">
        <v>5</v>
      </c>
    </row>
    <row r="686" spans="1:9" x14ac:dyDescent="0.25">
      <c r="A686" s="167">
        <f>+COUNTIF($B$1:B686,Hoja1!$D$10)</f>
        <v>0</v>
      </c>
      <c r="B686">
        <v>25290</v>
      </c>
      <c r="C686">
        <v>2102</v>
      </c>
      <c r="D686">
        <v>2102</v>
      </c>
      <c r="E686" t="s">
        <v>154</v>
      </c>
      <c r="F686" t="s">
        <v>137</v>
      </c>
      <c r="G686" t="s">
        <v>39</v>
      </c>
      <c r="H686" t="s">
        <v>130</v>
      </c>
      <c r="I686">
        <v>1990</v>
      </c>
    </row>
    <row r="687" spans="1:9" x14ac:dyDescent="0.25">
      <c r="A687" s="167">
        <f>+COUNTIF($B$1:B687,Hoja1!$D$10)</f>
        <v>0</v>
      </c>
      <c r="B687">
        <v>25290</v>
      </c>
      <c r="C687">
        <v>2104</v>
      </c>
      <c r="D687">
        <v>2104</v>
      </c>
      <c r="E687" t="s">
        <v>155</v>
      </c>
      <c r="F687" t="s">
        <v>137</v>
      </c>
      <c r="G687" t="s">
        <v>39</v>
      </c>
      <c r="H687" t="s">
        <v>156</v>
      </c>
      <c r="I687">
        <v>441</v>
      </c>
    </row>
    <row r="688" spans="1:9" x14ac:dyDescent="0.25">
      <c r="A688" s="167">
        <f>+COUNTIF($B$1:B688,Hoja1!$D$10)</f>
        <v>0</v>
      </c>
      <c r="B688">
        <v>25290</v>
      </c>
      <c r="C688">
        <v>2106</v>
      </c>
      <c r="D688">
        <v>2106</v>
      </c>
      <c r="E688" t="s">
        <v>202</v>
      </c>
      <c r="F688" t="s">
        <v>137</v>
      </c>
      <c r="G688" t="s">
        <v>39</v>
      </c>
      <c r="H688" t="s">
        <v>156</v>
      </c>
      <c r="I688">
        <v>598</v>
      </c>
    </row>
    <row r="689" spans="1:9" x14ac:dyDescent="0.25">
      <c r="A689" s="167">
        <f>+COUNTIF($B$1:B689,Hoja1!$D$10)</f>
        <v>0</v>
      </c>
      <c r="B689">
        <v>25290</v>
      </c>
      <c r="C689">
        <v>3809</v>
      </c>
      <c r="D689">
        <v>3809</v>
      </c>
      <c r="E689" t="s">
        <v>364</v>
      </c>
      <c r="F689" t="s">
        <v>142</v>
      </c>
      <c r="G689" t="s">
        <v>138</v>
      </c>
      <c r="H689" t="s">
        <v>179</v>
      </c>
      <c r="I689">
        <v>91</v>
      </c>
    </row>
    <row r="690" spans="1:9" x14ac:dyDescent="0.25">
      <c r="A690" s="167">
        <f>+COUNTIF($B$1:B690,Hoja1!$D$10)</f>
        <v>0</v>
      </c>
      <c r="B690">
        <v>25290</v>
      </c>
      <c r="C690">
        <v>9110</v>
      </c>
      <c r="D690">
        <v>9110</v>
      </c>
      <c r="E690" t="s">
        <v>186</v>
      </c>
      <c r="F690" t="s">
        <v>137</v>
      </c>
      <c r="G690" t="s">
        <v>39</v>
      </c>
      <c r="H690" t="s">
        <v>179</v>
      </c>
      <c r="I690">
        <v>1370</v>
      </c>
    </row>
    <row r="691" spans="1:9" x14ac:dyDescent="0.25">
      <c r="A691" s="167">
        <f>+COUNTIF($B$1:B691,Hoja1!$D$10)</f>
        <v>0</v>
      </c>
      <c r="B691">
        <v>25293</v>
      </c>
      <c r="C691">
        <v>2104</v>
      </c>
      <c r="D691">
        <v>2104</v>
      </c>
      <c r="E691" t="s">
        <v>155</v>
      </c>
      <c r="F691" t="s">
        <v>137</v>
      </c>
      <c r="G691" t="s">
        <v>39</v>
      </c>
      <c r="H691" t="s">
        <v>156</v>
      </c>
      <c r="I691">
        <v>12</v>
      </c>
    </row>
    <row r="692" spans="1:9" x14ac:dyDescent="0.25">
      <c r="A692" s="167">
        <f>+COUNTIF($B$1:B692,Hoja1!$D$10)</f>
        <v>0</v>
      </c>
      <c r="B692">
        <v>25297</v>
      </c>
      <c r="C692">
        <v>2102</v>
      </c>
      <c r="D692">
        <v>2102</v>
      </c>
      <c r="E692" t="s">
        <v>154</v>
      </c>
      <c r="F692" t="s">
        <v>137</v>
      </c>
      <c r="G692" t="s">
        <v>39</v>
      </c>
      <c r="H692" t="s">
        <v>130</v>
      </c>
      <c r="I692">
        <v>1266</v>
      </c>
    </row>
    <row r="693" spans="1:9" x14ac:dyDescent="0.25">
      <c r="A693" s="167">
        <f>+COUNTIF($B$1:B693,Hoja1!$D$10)</f>
        <v>0</v>
      </c>
      <c r="B693">
        <v>25297</v>
      </c>
      <c r="C693">
        <v>2104</v>
      </c>
      <c r="D693">
        <v>2104</v>
      </c>
      <c r="E693" t="s">
        <v>155</v>
      </c>
      <c r="F693" t="s">
        <v>137</v>
      </c>
      <c r="G693" t="s">
        <v>39</v>
      </c>
      <c r="H693" t="s">
        <v>156</v>
      </c>
      <c r="I693">
        <v>23</v>
      </c>
    </row>
    <row r="694" spans="1:9" x14ac:dyDescent="0.25">
      <c r="A694" s="167">
        <f>+COUNTIF($B$1:B694,Hoja1!$D$10)</f>
        <v>0</v>
      </c>
      <c r="B694">
        <v>25307</v>
      </c>
      <c r="C694">
        <v>1207</v>
      </c>
      <c r="D694">
        <v>1207</v>
      </c>
      <c r="E694" t="s">
        <v>134</v>
      </c>
      <c r="F694" t="s">
        <v>135</v>
      </c>
      <c r="G694" t="s">
        <v>39</v>
      </c>
      <c r="H694" t="s">
        <v>130</v>
      </c>
      <c r="I694">
        <v>429</v>
      </c>
    </row>
    <row r="695" spans="1:9" x14ac:dyDescent="0.25">
      <c r="A695" s="167">
        <f>+COUNTIF($B$1:B695,Hoja1!$D$10)</f>
        <v>0</v>
      </c>
      <c r="B695">
        <v>25307</v>
      </c>
      <c r="C695">
        <v>1214</v>
      </c>
      <c r="D695">
        <v>1214</v>
      </c>
      <c r="E695" t="s">
        <v>362</v>
      </c>
      <c r="F695" t="s">
        <v>142</v>
      </c>
      <c r="G695" t="s">
        <v>39</v>
      </c>
      <c r="H695" t="s">
        <v>130</v>
      </c>
      <c r="I695">
        <v>1</v>
      </c>
    </row>
    <row r="696" spans="1:9" x14ac:dyDescent="0.25">
      <c r="A696" s="167">
        <f>+COUNTIF($B$1:B696,Hoja1!$D$10)</f>
        <v>0</v>
      </c>
      <c r="B696">
        <v>25307</v>
      </c>
      <c r="C696">
        <v>1214</v>
      </c>
      <c r="D696">
        <v>1215</v>
      </c>
      <c r="E696" t="s">
        <v>362</v>
      </c>
      <c r="F696" t="s">
        <v>142</v>
      </c>
      <c r="G696" t="s">
        <v>39</v>
      </c>
      <c r="H696" t="s">
        <v>130</v>
      </c>
      <c r="I696">
        <v>1206</v>
      </c>
    </row>
    <row r="697" spans="1:9" x14ac:dyDescent="0.25">
      <c r="A697" s="167">
        <f>+COUNTIF($B$1:B697,Hoja1!$D$10)</f>
        <v>0</v>
      </c>
      <c r="B697">
        <v>25307</v>
      </c>
      <c r="C697">
        <v>1815</v>
      </c>
      <c r="D697">
        <v>1822</v>
      </c>
      <c r="E697" t="s">
        <v>255</v>
      </c>
      <c r="F697" t="s">
        <v>142</v>
      </c>
      <c r="G697" t="s">
        <v>138</v>
      </c>
      <c r="H697" t="s">
        <v>130</v>
      </c>
      <c r="I697">
        <v>988</v>
      </c>
    </row>
    <row r="698" spans="1:9" x14ac:dyDescent="0.25">
      <c r="A698" s="167">
        <f>+COUNTIF($B$1:B698,Hoja1!$D$10)</f>
        <v>0</v>
      </c>
      <c r="B698">
        <v>25307</v>
      </c>
      <c r="C698">
        <v>2102</v>
      </c>
      <c r="D698">
        <v>2102</v>
      </c>
      <c r="E698" t="s">
        <v>154</v>
      </c>
      <c r="F698" t="s">
        <v>137</v>
      </c>
      <c r="G698" t="s">
        <v>39</v>
      </c>
      <c r="H698" t="s">
        <v>130</v>
      </c>
      <c r="I698">
        <v>1252</v>
      </c>
    </row>
    <row r="699" spans="1:9" x14ac:dyDescent="0.25">
      <c r="A699" s="167">
        <f>+COUNTIF($B$1:B699,Hoja1!$D$10)</f>
        <v>0</v>
      </c>
      <c r="B699">
        <v>25307</v>
      </c>
      <c r="C699">
        <v>2104</v>
      </c>
      <c r="D699">
        <v>2104</v>
      </c>
      <c r="E699" t="s">
        <v>155</v>
      </c>
      <c r="F699" t="s">
        <v>137</v>
      </c>
      <c r="G699" t="s">
        <v>39</v>
      </c>
      <c r="H699" t="s">
        <v>156</v>
      </c>
      <c r="I699">
        <v>31</v>
      </c>
    </row>
    <row r="700" spans="1:9" x14ac:dyDescent="0.25">
      <c r="A700" s="167">
        <f>+COUNTIF($B$1:B700,Hoja1!$D$10)</f>
        <v>0</v>
      </c>
      <c r="B700">
        <v>25307</v>
      </c>
      <c r="C700">
        <v>2829</v>
      </c>
      <c r="D700">
        <v>2829</v>
      </c>
      <c r="E700" t="s">
        <v>170</v>
      </c>
      <c r="F700" t="s">
        <v>137</v>
      </c>
      <c r="G700" t="s">
        <v>138</v>
      </c>
      <c r="H700" t="s">
        <v>156</v>
      </c>
      <c r="I700">
        <v>2074</v>
      </c>
    </row>
    <row r="701" spans="1:9" x14ac:dyDescent="0.25">
      <c r="A701" s="167">
        <f>+COUNTIF($B$1:B701,Hoja1!$D$10)</f>
        <v>0</v>
      </c>
      <c r="B701">
        <v>25307</v>
      </c>
      <c r="C701">
        <v>4822</v>
      </c>
      <c r="D701">
        <v>4822</v>
      </c>
      <c r="E701" t="s">
        <v>305</v>
      </c>
      <c r="F701" t="s">
        <v>137</v>
      </c>
      <c r="G701" t="s">
        <v>138</v>
      </c>
      <c r="H701" t="s">
        <v>156</v>
      </c>
      <c r="I701">
        <v>155</v>
      </c>
    </row>
    <row r="702" spans="1:9" x14ac:dyDescent="0.25">
      <c r="A702" s="167">
        <f>+COUNTIF($B$1:B702,Hoja1!$D$10)</f>
        <v>0</v>
      </c>
      <c r="B702">
        <v>25307</v>
      </c>
      <c r="C702">
        <v>9110</v>
      </c>
      <c r="D702">
        <v>9110</v>
      </c>
      <c r="E702" t="s">
        <v>186</v>
      </c>
      <c r="F702" t="s">
        <v>137</v>
      </c>
      <c r="G702" t="s">
        <v>39</v>
      </c>
      <c r="H702" t="s">
        <v>179</v>
      </c>
      <c r="I702">
        <v>1652</v>
      </c>
    </row>
    <row r="703" spans="1:9" x14ac:dyDescent="0.25">
      <c r="A703" s="167">
        <f>+COUNTIF($B$1:B703,Hoja1!$D$10)</f>
        <v>0</v>
      </c>
      <c r="B703">
        <v>25317</v>
      </c>
      <c r="C703">
        <v>2104</v>
      </c>
      <c r="D703">
        <v>2104</v>
      </c>
      <c r="E703" t="s">
        <v>155</v>
      </c>
      <c r="F703" t="s">
        <v>137</v>
      </c>
      <c r="G703" t="s">
        <v>39</v>
      </c>
      <c r="H703" t="s">
        <v>156</v>
      </c>
      <c r="I703">
        <v>3</v>
      </c>
    </row>
    <row r="704" spans="1:9" x14ac:dyDescent="0.25">
      <c r="A704" s="167">
        <f>+COUNTIF($B$1:B704,Hoja1!$D$10)</f>
        <v>0</v>
      </c>
      <c r="B704">
        <v>25320</v>
      </c>
      <c r="C704">
        <v>2104</v>
      </c>
      <c r="D704">
        <v>2104</v>
      </c>
      <c r="E704" t="s">
        <v>155</v>
      </c>
      <c r="F704" t="s">
        <v>137</v>
      </c>
      <c r="G704" t="s">
        <v>39</v>
      </c>
      <c r="H704" t="s">
        <v>156</v>
      </c>
      <c r="I704">
        <v>18</v>
      </c>
    </row>
    <row r="705" spans="1:9" x14ac:dyDescent="0.25">
      <c r="A705" s="167">
        <f>+COUNTIF($B$1:B705,Hoja1!$D$10)</f>
        <v>0</v>
      </c>
      <c r="B705">
        <v>25386</v>
      </c>
      <c r="C705">
        <v>2104</v>
      </c>
      <c r="D705">
        <v>2104</v>
      </c>
      <c r="E705" t="s">
        <v>155</v>
      </c>
      <c r="F705" t="s">
        <v>137</v>
      </c>
      <c r="G705" t="s">
        <v>39</v>
      </c>
      <c r="H705" t="s">
        <v>156</v>
      </c>
      <c r="I705">
        <v>14</v>
      </c>
    </row>
    <row r="706" spans="1:9" x14ac:dyDescent="0.25">
      <c r="A706" s="167">
        <f>+COUNTIF($B$1:B706,Hoja1!$D$10)</f>
        <v>0</v>
      </c>
      <c r="B706">
        <v>25386</v>
      </c>
      <c r="C706">
        <v>2829</v>
      </c>
      <c r="D706">
        <v>2829</v>
      </c>
      <c r="E706" t="s">
        <v>170</v>
      </c>
      <c r="F706" t="s">
        <v>137</v>
      </c>
      <c r="G706" t="s">
        <v>138</v>
      </c>
      <c r="H706" t="s">
        <v>156</v>
      </c>
      <c r="I706">
        <v>230</v>
      </c>
    </row>
    <row r="707" spans="1:9" x14ac:dyDescent="0.25">
      <c r="A707" s="167">
        <f>+COUNTIF($B$1:B707,Hoja1!$D$10)</f>
        <v>0</v>
      </c>
      <c r="B707">
        <v>25386</v>
      </c>
      <c r="C707">
        <v>9110</v>
      </c>
      <c r="D707">
        <v>9110</v>
      </c>
      <c r="E707" t="s">
        <v>186</v>
      </c>
      <c r="F707" t="s">
        <v>137</v>
      </c>
      <c r="G707" t="s">
        <v>39</v>
      </c>
      <c r="H707" t="s">
        <v>179</v>
      </c>
      <c r="I707">
        <v>15</v>
      </c>
    </row>
    <row r="708" spans="1:9" x14ac:dyDescent="0.25">
      <c r="A708" s="167">
        <f>+COUNTIF($B$1:B708,Hoja1!$D$10)</f>
        <v>0</v>
      </c>
      <c r="B708">
        <v>25430</v>
      </c>
      <c r="C708">
        <v>2104</v>
      </c>
      <c r="D708">
        <v>2104</v>
      </c>
      <c r="E708" t="s">
        <v>155</v>
      </c>
      <c r="F708" t="s">
        <v>137</v>
      </c>
      <c r="G708" t="s">
        <v>39</v>
      </c>
      <c r="H708" t="s">
        <v>156</v>
      </c>
      <c r="I708">
        <v>59</v>
      </c>
    </row>
    <row r="709" spans="1:9" x14ac:dyDescent="0.25">
      <c r="A709" s="167">
        <f>+COUNTIF($B$1:B709,Hoja1!$D$10)</f>
        <v>0</v>
      </c>
      <c r="B709">
        <v>25430</v>
      </c>
      <c r="C709">
        <v>2829</v>
      </c>
      <c r="D709">
        <v>2829</v>
      </c>
      <c r="E709" t="s">
        <v>170</v>
      </c>
      <c r="F709" t="s">
        <v>137</v>
      </c>
      <c r="G709" t="s">
        <v>138</v>
      </c>
      <c r="H709" t="s">
        <v>156</v>
      </c>
      <c r="I709">
        <v>737</v>
      </c>
    </row>
    <row r="710" spans="1:9" x14ac:dyDescent="0.25">
      <c r="A710" s="167">
        <f>+COUNTIF($B$1:B710,Hoja1!$D$10)</f>
        <v>0</v>
      </c>
      <c r="B710">
        <v>25430</v>
      </c>
      <c r="C710">
        <v>9102</v>
      </c>
      <c r="D710">
        <v>9102</v>
      </c>
      <c r="E710" t="s">
        <v>365</v>
      </c>
      <c r="F710" t="s">
        <v>142</v>
      </c>
      <c r="G710" t="s">
        <v>39</v>
      </c>
      <c r="H710" t="s">
        <v>179</v>
      </c>
      <c r="I710">
        <v>588</v>
      </c>
    </row>
    <row r="711" spans="1:9" x14ac:dyDescent="0.25">
      <c r="A711" s="167">
        <f>+COUNTIF($B$1:B711,Hoja1!$D$10)</f>
        <v>0</v>
      </c>
      <c r="B711">
        <v>25473</v>
      </c>
      <c r="C711">
        <v>2104</v>
      </c>
      <c r="D711">
        <v>2104</v>
      </c>
      <c r="E711" t="s">
        <v>155</v>
      </c>
      <c r="F711" t="s">
        <v>137</v>
      </c>
      <c r="G711" t="s">
        <v>39</v>
      </c>
      <c r="H711" t="s">
        <v>156</v>
      </c>
      <c r="I711">
        <v>82</v>
      </c>
    </row>
    <row r="712" spans="1:9" x14ac:dyDescent="0.25">
      <c r="A712" s="167">
        <f>+COUNTIF($B$1:B712,Hoja1!$D$10)</f>
        <v>0</v>
      </c>
      <c r="B712">
        <v>25473</v>
      </c>
      <c r="C712">
        <v>2710</v>
      </c>
      <c r="D712">
        <v>2710</v>
      </c>
      <c r="E712" t="s">
        <v>263</v>
      </c>
      <c r="F712" t="s">
        <v>137</v>
      </c>
      <c r="G712" t="s">
        <v>138</v>
      </c>
      <c r="H712" t="s">
        <v>156</v>
      </c>
      <c r="I712">
        <v>515</v>
      </c>
    </row>
    <row r="713" spans="1:9" x14ac:dyDescent="0.25">
      <c r="A713" s="167">
        <f>+COUNTIF($B$1:B713,Hoja1!$D$10)</f>
        <v>0</v>
      </c>
      <c r="B713">
        <v>25473</v>
      </c>
      <c r="C713">
        <v>3819</v>
      </c>
      <c r="D713">
        <v>3819</v>
      </c>
      <c r="E713" t="s">
        <v>291</v>
      </c>
      <c r="F713" t="s">
        <v>137</v>
      </c>
      <c r="G713" t="s">
        <v>138</v>
      </c>
      <c r="H713" t="s">
        <v>179</v>
      </c>
      <c r="I713">
        <v>114</v>
      </c>
    </row>
    <row r="714" spans="1:9" x14ac:dyDescent="0.25">
      <c r="A714" s="167">
        <f>+COUNTIF($B$1:B714,Hoja1!$D$10)</f>
        <v>0</v>
      </c>
      <c r="B714">
        <v>25473</v>
      </c>
      <c r="C714">
        <v>9110</v>
      </c>
      <c r="D714">
        <v>9110</v>
      </c>
      <c r="E714" t="s">
        <v>186</v>
      </c>
      <c r="F714" t="s">
        <v>137</v>
      </c>
      <c r="G714" t="s">
        <v>39</v>
      </c>
      <c r="H714" t="s">
        <v>179</v>
      </c>
      <c r="I714">
        <v>2973</v>
      </c>
    </row>
    <row r="715" spans="1:9" x14ac:dyDescent="0.25">
      <c r="A715" s="167">
        <f>+COUNTIF($B$1:B715,Hoja1!$D$10)</f>
        <v>0</v>
      </c>
      <c r="B715">
        <v>25488</v>
      </c>
      <c r="C715">
        <v>3902</v>
      </c>
      <c r="D715">
        <v>3902</v>
      </c>
      <c r="E715" t="s">
        <v>366</v>
      </c>
      <c r="F715" t="s">
        <v>142</v>
      </c>
      <c r="G715" t="s">
        <v>39</v>
      </c>
      <c r="H715" t="s">
        <v>179</v>
      </c>
      <c r="I715">
        <v>3292</v>
      </c>
    </row>
    <row r="716" spans="1:9" x14ac:dyDescent="0.25">
      <c r="A716" s="167">
        <f>+COUNTIF($B$1:B716,Hoja1!$D$10)</f>
        <v>0</v>
      </c>
      <c r="B716">
        <v>25513</v>
      </c>
      <c r="C716">
        <v>1207</v>
      </c>
      <c r="D716">
        <v>1207</v>
      </c>
      <c r="E716" t="s">
        <v>134</v>
      </c>
      <c r="F716" t="s">
        <v>135</v>
      </c>
      <c r="G716" t="s">
        <v>39</v>
      </c>
      <c r="H716" t="s">
        <v>130</v>
      </c>
      <c r="I716">
        <v>72</v>
      </c>
    </row>
    <row r="717" spans="1:9" x14ac:dyDescent="0.25">
      <c r="A717" s="167">
        <f>+COUNTIF($B$1:B717,Hoja1!$D$10)</f>
        <v>0</v>
      </c>
      <c r="B717">
        <v>25513</v>
      </c>
      <c r="C717">
        <v>2104</v>
      </c>
      <c r="D717">
        <v>2104</v>
      </c>
      <c r="E717" t="s">
        <v>155</v>
      </c>
      <c r="F717" t="s">
        <v>137</v>
      </c>
      <c r="G717" t="s">
        <v>39</v>
      </c>
      <c r="H717" t="s">
        <v>156</v>
      </c>
      <c r="I717">
        <v>4</v>
      </c>
    </row>
    <row r="718" spans="1:9" x14ac:dyDescent="0.25">
      <c r="A718" s="167">
        <f>+COUNTIF($B$1:B718,Hoja1!$D$10)</f>
        <v>0</v>
      </c>
      <c r="B718">
        <v>25513</v>
      </c>
      <c r="C718">
        <v>9110</v>
      </c>
      <c r="D718">
        <v>9110</v>
      </c>
      <c r="E718" t="s">
        <v>186</v>
      </c>
      <c r="F718" t="s">
        <v>137</v>
      </c>
      <c r="G718" t="s">
        <v>39</v>
      </c>
      <c r="H718" t="s">
        <v>179</v>
      </c>
      <c r="I718">
        <v>369</v>
      </c>
    </row>
    <row r="719" spans="1:9" x14ac:dyDescent="0.25">
      <c r="A719" s="167">
        <f>+COUNTIF($B$1:B719,Hoja1!$D$10)</f>
        <v>0</v>
      </c>
      <c r="B719">
        <v>25572</v>
      </c>
      <c r="C719">
        <v>2104</v>
      </c>
      <c r="D719">
        <v>2104</v>
      </c>
      <c r="E719" t="s">
        <v>155</v>
      </c>
      <c r="F719" t="s">
        <v>137</v>
      </c>
      <c r="G719" t="s">
        <v>39</v>
      </c>
      <c r="H719" t="s">
        <v>156</v>
      </c>
      <c r="I719">
        <v>19</v>
      </c>
    </row>
    <row r="720" spans="1:9" x14ac:dyDescent="0.25">
      <c r="A720" s="167">
        <f>+COUNTIF($B$1:B720,Hoja1!$D$10)</f>
        <v>0</v>
      </c>
      <c r="B720">
        <v>25612</v>
      </c>
      <c r="C720">
        <v>2104</v>
      </c>
      <c r="D720">
        <v>2104</v>
      </c>
      <c r="E720" t="s">
        <v>155</v>
      </c>
      <c r="F720" t="s">
        <v>137</v>
      </c>
      <c r="G720" t="s">
        <v>39</v>
      </c>
      <c r="H720" t="s">
        <v>156</v>
      </c>
      <c r="I720">
        <v>15</v>
      </c>
    </row>
    <row r="721" spans="1:9" x14ac:dyDescent="0.25">
      <c r="A721" s="167">
        <f>+COUNTIF($B$1:B721,Hoja1!$D$10)</f>
        <v>0</v>
      </c>
      <c r="B721">
        <v>25662</v>
      </c>
      <c r="C721">
        <v>2104</v>
      </c>
      <c r="D721">
        <v>2104</v>
      </c>
      <c r="E721" t="s">
        <v>155</v>
      </c>
      <c r="F721" t="s">
        <v>137</v>
      </c>
      <c r="G721" t="s">
        <v>39</v>
      </c>
      <c r="H721" t="s">
        <v>156</v>
      </c>
      <c r="I721">
        <v>29</v>
      </c>
    </row>
    <row r="722" spans="1:9" x14ac:dyDescent="0.25">
      <c r="A722" s="167">
        <f>+COUNTIF($B$1:B722,Hoja1!$D$10)</f>
        <v>0</v>
      </c>
      <c r="B722">
        <v>25740</v>
      </c>
      <c r="C722">
        <v>1207</v>
      </c>
      <c r="D722">
        <v>1207</v>
      </c>
      <c r="E722" t="s">
        <v>134</v>
      </c>
      <c r="F722" t="s">
        <v>135</v>
      </c>
      <c r="G722" t="s">
        <v>39</v>
      </c>
      <c r="H722" t="s">
        <v>130</v>
      </c>
      <c r="I722">
        <v>1276</v>
      </c>
    </row>
    <row r="723" spans="1:9" x14ac:dyDescent="0.25">
      <c r="A723" s="167">
        <f>+COUNTIF($B$1:B723,Hoja1!$D$10)</f>
        <v>0</v>
      </c>
      <c r="B723">
        <v>25740</v>
      </c>
      <c r="C723">
        <v>2106</v>
      </c>
      <c r="D723">
        <v>2106</v>
      </c>
      <c r="E723" t="s">
        <v>202</v>
      </c>
      <c r="F723" t="s">
        <v>137</v>
      </c>
      <c r="G723" t="s">
        <v>39</v>
      </c>
      <c r="H723" t="s">
        <v>156</v>
      </c>
      <c r="I723">
        <v>12053</v>
      </c>
    </row>
    <row r="724" spans="1:9" x14ac:dyDescent="0.25">
      <c r="A724" s="167">
        <f>+COUNTIF($B$1:B724,Hoja1!$D$10)</f>
        <v>0</v>
      </c>
      <c r="B724">
        <v>25754</v>
      </c>
      <c r="C724">
        <v>1214</v>
      </c>
      <c r="D724">
        <v>1214</v>
      </c>
      <c r="E724" t="s">
        <v>362</v>
      </c>
      <c r="F724" t="s">
        <v>142</v>
      </c>
      <c r="G724" t="s">
        <v>39</v>
      </c>
      <c r="H724" t="s">
        <v>130</v>
      </c>
      <c r="I724">
        <v>1577</v>
      </c>
    </row>
    <row r="725" spans="1:9" x14ac:dyDescent="0.25">
      <c r="A725" s="167">
        <f>+COUNTIF($B$1:B725,Hoja1!$D$10)</f>
        <v>0</v>
      </c>
      <c r="B725">
        <v>25754</v>
      </c>
      <c r="C725">
        <v>2102</v>
      </c>
      <c r="D725">
        <v>2102</v>
      </c>
      <c r="E725" t="s">
        <v>154</v>
      </c>
      <c r="F725" t="s">
        <v>137</v>
      </c>
      <c r="G725" t="s">
        <v>39</v>
      </c>
      <c r="H725" t="s">
        <v>130</v>
      </c>
      <c r="I725">
        <v>2104</v>
      </c>
    </row>
    <row r="726" spans="1:9" x14ac:dyDescent="0.25">
      <c r="A726" s="167">
        <f>+COUNTIF($B$1:B726,Hoja1!$D$10)</f>
        <v>0</v>
      </c>
      <c r="B726">
        <v>25754</v>
      </c>
      <c r="C726">
        <v>2104</v>
      </c>
      <c r="D726">
        <v>2104</v>
      </c>
      <c r="E726" t="s">
        <v>155</v>
      </c>
      <c r="F726" t="s">
        <v>137</v>
      </c>
      <c r="G726" t="s">
        <v>39</v>
      </c>
      <c r="H726" t="s">
        <v>156</v>
      </c>
      <c r="I726">
        <v>18</v>
      </c>
    </row>
    <row r="727" spans="1:9" x14ac:dyDescent="0.25">
      <c r="A727" s="167">
        <f>+COUNTIF($B$1:B727,Hoja1!$D$10)</f>
        <v>0</v>
      </c>
      <c r="B727">
        <v>25754</v>
      </c>
      <c r="C727">
        <v>2829</v>
      </c>
      <c r="D727">
        <v>2829</v>
      </c>
      <c r="E727" t="s">
        <v>170</v>
      </c>
      <c r="F727" t="s">
        <v>137</v>
      </c>
      <c r="G727" t="s">
        <v>138</v>
      </c>
      <c r="H727" t="s">
        <v>156</v>
      </c>
      <c r="I727">
        <v>3748</v>
      </c>
    </row>
    <row r="728" spans="1:9" x14ac:dyDescent="0.25">
      <c r="A728" s="167">
        <f>+COUNTIF($B$1:B728,Hoja1!$D$10)</f>
        <v>0</v>
      </c>
      <c r="B728">
        <v>25754</v>
      </c>
      <c r="C728">
        <v>4813</v>
      </c>
      <c r="D728">
        <v>4813</v>
      </c>
      <c r="E728" t="s">
        <v>184</v>
      </c>
      <c r="F728" t="s">
        <v>137</v>
      </c>
      <c r="G728" t="s">
        <v>138</v>
      </c>
      <c r="H728" t="s">
        <v>182</v>
      </c>
      <c r="I728">
        <v>1</v>
      </c>
    </row>
    <row r="729" spans="1:9" x14ac:dyDescent="0.25">
      <c r="A729" s="167">
        <f>+COUNTIF($B$1:B729,Hoja1!$D$10)</f>
        <v>0</v>
      </c>
      <c r="B729">
        <v>25754</v>
      </c>
      <c r="C729">
        <v>9110</v>
      </c>
      <c r="D729">
        <v>9110</v>
      </c>
      <c r="E729" t="s">
        <v>186</v>
      </c>
      <c r="F729" t="s">
        <v>137</v>
      </c>
      <c r="G729" t="s">
        <v>39</v>
      </c>
      <c r="H729" t="s">
        <v>179</v>
      </c>
      <c r="I729">
        <v>4570</v>
      </c>
    </row>
    <row r="730" spans="1:9" x14ac:dyDescent="0.25">
      <c r="A730" s="167">
        <f>+COUNTIF($B$1:B730,Hoja1!$D$10)</f>
        <v>0</v>
      </c>
      <c r="B730">
        <v>25797</v>
      </c>
      <c r="C730">
        <v>2104</v>
      </c>
      <c r="D730">
        <v>2104</v>
      </c>
      <c r="E730" t="s">
        <v>155</v>
      </c>
      <c r="F730" t="s">
        <v>137</v>
      </c>
      <c r="G730" t="s">
        <v>39</v>
      </c>
      <c r="H730" t="s">
        <v>156</v>
      </c>
      <c r="I730">
        <v>8</v>
      </c>
    </row>
    <row r="731" spans="1:9" x14ac:dyDescent="0.25">
      <c r="A731" s="167">
        <f>+COUNTIF($B$1:B731,Hoja1!$D$10)</f>
        <v>0</v>
      </c>
      <c r="B731">
        <v>25807</v>
      </c>
      <c r="C731">
        <v>2104</v>
      </c>
      <c r="D731">
        <v>2104</v>
      </c>
      <c r="E731" t="s">
        <v>155</v>
      </c>
      <c r="F731" t="s">
        <v>137</v>
      </c>
      <c r="G731" t="s">
        <v>39</v>
      </c>
      <c r="H731" t="s">
        <v>156</v>
      </c>
      <c r="I731">
        <v>4</v>
      </c>
    </row>
    <row r="732" spans="1:9" x14ac:dyDescent="0.25">
      <c r="A732" s="167">
        <f>+COUNTIF($B$1:B732,Hoja1!$D$10)</f>
        <v>0</v>
      </c>
      <c r="B732">
        <v>25815</v>
      </c>
      <c r="C732">
        <v>4110</v>
      </c>
      <c r="D732">
        <v>4110</v>
      </c>
      <c r="E732" t="s">
        <v>367</v>
      </c>
      <c r="F732" t="s">
        <v>135</v>
      </c>
      <c r="G732" t="s">
        <v>39</v>
      </c>
      <c r="H732" t="s">
        <v>182</v>
      </c>
      <c r="I732">
        <v>18</v>
      </c>
    </row>
    <row r="733" spans="1:9" x14ac:dyDescent="0.25">
      <c r="A733" s="167">
        <f>+COUNTIF($B$1:B733,Hoja1!$D$10)</f>
        <v>0</v>
      </c>
      <c r="B733">
        <v>25817</v>
      </c>
      <c r="C733">
        <v>2104</v>
      </c>
      <c r="D733">
        <v>2104</v>
      </c>
      <c r="E733" t="s">
        <v>155</v>
      </c>
      <c r="F733" t="s">
        <v>137</v>
      </c>
      <c r="G733" t="s">
        <v>39</v>
      </c>
      <c r="H733" t="s">
        <v>156</v>
      </c>
      <c r="I733">
        <v>19</v>
      </c>
    </row>
    <row r="734" spans="1:9" x14ac:dyDescent="0.25">
      <c r="A734" s="167">
        <f>+COUNTIF($B$1:B734,Hoja1!$D$10)</f>
        <v>0</v>
      </c>
      <c r="B734">
        <v>25817</v>
      </c>
      <c r="C734">
        <v>9110</v>
      </c>
      <c r="D734">
        <v>9110</v>
      </c>
      <c r="E734" t="s">
        <v>186</v>
      </c>
      <c r="F734" t="s">
        <v>137</v>
      </c>
      <c r="G734" t="s">
        <v>39</v>
      </c>
      <c r="H734" t="s">
        <v>179</v>
      </c>
      <c r="I734">
        <v>131</v>
      </c>
    </row>
    <row r="735" spans="1:9" x14ac:dyDescent="0.25">
      <c r="A735" s="167">
        <f>+COUNTIF($B$1:B735,Hoja1!$D$10)</f>
        <v>0</v>
      </c>
      <c r="B735">
        <v>25843</v>
      </c>
      <c r="C735">
        <v>1214</v>
      </c>
      <c r="D735">
        <v>1214</v>
      </c>
      <c r="E735" t="s">
        <v>362</v>
      </c>
      <c r="F735" t="s">
        <v>142</v>
      </c>
      <c r="G735" t="s">
        <v>39</v>
      </c>
      <c r="H735" t="s">
        <v>130</v>
      </c>
      <c r="I735">
        <v>694</v>
      </c>
    </row>
    <row r="736" spans="1:9" x14ac:dyDescent="0.25">
      <c r="A736" s="167">
        <f>+COUNTIF($B$1:B736,Hoja1!$D$10)</f>
        <v>0</v>
      </c>
      <c r="B736">
        <v>25843</v>
      </c>
      <c r="C736">
        <v>1214</v>
      </c>
      <c r="D736">
        <v>1216</v>
      </c>
      <c r="E736" t="s">
        <v>362</v>
      </c>
      <c r="F736" t="s">
        <v>142</v>
      </c>
      <c r="G736" t="s">
        <v>39</v>
      </c>
      <c r="H736" t="s">
        <v>130</v>
      </c>
      <c r="I736">
        <v>564</v>
      </c>
    </row>
    <row r="737" spans="1:9" x14ac:dyDescent="0.25">
      <c r="A737" s="167">
        <f>+COUNTIF($B$1:B737,Hoja1!$D$10)</f>
        <v>0</v>
      </c>
      <c r="B737">
        <v>25843</v>
      </c>
      <c r="C737">
        <v>2829</v>
      </c>
      <c r="D737">
        <v>2829</v>
      </c>
      <c r="E737" t="s">
        <v>170</v>
      </c>
      <c r="F737" t="s">
        <v>137</v>
      </c>
      <c r="G737" t="s">
        <v>138</v>
      </c>
      <c r="H737" t="s">
        <v>156</v>
      </c>
      <c r="I737">
        <v>374</v>
      </c>
    </row>
    <row r="738" spans="1:9" x14ac:dyDescent="0.25">
      <c r="A738" s="167">
        <f>+COUNTIF($B$1:B738,Hoja1!$D$10)</f>
        <v>0</v>
      </c>
      <c r="B738">
        <v>25875</v>
      </c>
      <c r="C738">
        <v>2104</v>
      </c>
      <c r="D738">
        <v>2104</v>
      </c>
      <c r="E738" t="s">
        <v>155</v>
      </c>
      <c r="F738" t="s">
        <v>137</v>
      </c>
      <c r="G738" t="s">
        <v>39</v>
      </c>
      <c r="H738" t="s">
        <v>156</v>
      </c>
      <c r="I738">
        <v>38</v>
      </c>
    </row>
    <row r="739" spans="1:9" x14ac:dyDescent="0.25">
      <c r="A739" s="167">
        <f>+COUNTIF($B$1:B739,Hoja1!$D$10)</f>
        <v>0</v>
      </c>
      <c r="B739">
        <v>25875</v>
      </c>
      <c r="C739">
        <v>2829</v>
      </c>
      <c r="D739">
        <v>2829</v>
      </c>
      <c r="E739" t="s">
        <v>170</v>
      </c>
      <c r="F739" t="s">
        <v>137</v>
      </c>
      <c r="G739" t="s">
        <v>138</v>
      </c>
      <c r="H739" t="s">
        <v>156</v>
      </c>
      <c r="I739">
        <v>216</v>
      </c>
    </row>
    <row r="740" spans="1:9" x14ac:dyDescent="0.25">
      <c r="A740" s="167">
        <f>+COUNTIF($B$1:B740,Hoja1!$D$10)</f>
        <v>0</v>
      </c>
      <c r="B740">
        <v>25875</v>
      </c>
      <c r="C740">
        <v>9110</v>
      </c>
      <c r="D740">
        <v>9110</v>
      </c>
      <c r="E740" t="s">
        <v>186</v>
      </c>
      <c r="F740" t="s">
        <v>137</v>
      </c>
      <c r="G740" t="s">
        <v>39</v>
      </c>
      <c r="H740" t="s">
        <v>179</v>
      </c>
      <c r="I740">
        <v>1179</v>
      </c>
    </row>
    <row r="741" spans="1:9" x14ac:dyDescent="0.25">
      <c r="A741" s="167">
        <f>+COUNTIF($B$1:B741,Hoja1!$D$10)</f>
        <v>0</v>
      </c>
      <c r="B741">
        <v>25899</v>
      </c>
      <c r="C741">
        <v>1214</v>
      </c>
      <c r="D741">
        <v>1214</v>
      </c>
      <c r="E741" t="s">
        <v>362</v>
      </c>
      <c r="F741" t="s">
        <v>142</v>
      </c>
      <c r="G741" t="s">
        <v>39</v>
      </c>
      <c r="H741" t="s">
        <v>130</v>
      </c>
      <c r="I741">
        <v>226</v>
      </c>
    </row>
    <row r="742" spans="1:9" x14ac:dyDescent="0.25">
      <c r="A742" s="167">
        <f>+COUNTIF($B$1:B742,Hoja1!$D$10)</f>
        <v>0</v>
      </c>
      <c r="B742">
        <v>25899</v>
      </c>
      <c r="C742">
        <v>2102</v>
      </c>
      <c r="D742">
        <v>2102</v>
      </c>
      <c r="E742" t="s">
        <v>154</v>
      </c>
      <c r="F742" t="s">
        <v>137</v>
      </c>
      <c r="G742" t="s">
        <v>39</v>
      </c>
      <c r="H742" t="s">
        <v>130</v>
      </c>
      <c r="I742">
        <v>3479</v>
      </c>
    </row>
    <row r="743" spans="1:9" x14ac:dyDescent="0.25">
      <c r="A743" s="167">
        <f>+COUNTIF($B$1:B743,Hoja1!$D$10)</f>
        <v>0</v>
      </c>
      <c r="B743">
        <v>25899</v>
      </c>
      <c r="C743">
        <v>2104</v>
      </c>
      <c r="D743">
        <v>2104</v>
      </c>
      <c r="E743" t="s">
        <v>155</v>
      </c>
      <c r="F743" t="s">
        <v>137</v>
      </c>
      <c r="G743" t="s">
        <v>39</v>
      </c>
      <c r="H743" t="s">
        <v>156</v>
      </c>
      <c r="I743">
        <v>19</v>
      </c>
    </row>
    <row r="744" spans="1:9" x14ac:dyDescent="0.25">
      <c r="A744" s="167">
        <f>+COUNTIF($B$1:B744,Hoja1!$D$10)</f>
        <v>0</v>
      </c>
      <c r="B744">
        <v>25899</v>
      </c>
      <c r="C744">
        <v>2829</v>
      </c>
      <c r="D744">
        <v>2829</v>
      </c>
      <c r="E744" t="s">
        <v>170</v>
      </c>
      <c r="F744" t="s">
        <v>137</v>
      </c>
      <c r="G744" t="s">
        <v>138</v>
      </c>
      <c r="H744" t="s">
        <v>156</v>
      </c>
      <c r="I744">
        <v>2153</v>
      </c>
    </row>
    <row r="745" spans="1:9" x14ac:dyDescent="0.25">
      <c r="A745" s="167">
        <f>+COUNTIF($B$1:B745,Hoja1!$D$10)</f>
        <v>0</v>
      </c>
      <c r="B745">
        <v>25899</v>
      </c>
      <c r="C745">
        <v>9110</v>
      </c>
      <c r="D745">
        <v>9110</v>
      </c>
      <c r="E745" t="s">
        <v>186</v>
      </c>
      <c r="F745" t="s">
        <v>137</v>
      </c>
      <c r="G745" t="s">
        <v>39</v>
      </c>
      <c r="H745" t="s">
        <v>179</v>
      </c>
      <c r="I745">
        <v>81</v>
      </c>
    </row>
    <row r="746" spans="1:9" x14ac:dyDescent="0.25">
      <c r="A746" s="167">
        <f>+COUNTIF($B$1:B746,Hoja1!$D$10)</f>
        <v>0</v>
      </c>
      <c r="B746">
        <v>27001</v>
      </c>
      <c r="C746">
        <v>1118</v>
      </c>
      <c r="D746">
        <v>1118</v>
      </c>
      <c r="E746" t="s">
        <v>368</v>
      </c>
      <c r="F746" t="s">
        <v>188</v>
      </c>
      <c r="G746" t="s">
        <v>39</v>
      </c>
      <c r="H746" t="s">
        <v>130</v>
      </c>
      <c r="I746">
        <v>12814</v>
      </c>
    </row>
    <row r="747" spans="1:9" x14ac:dyDescent="0.25">
      <c r="A747" s="167">
        <f>+COUNTIF($B$1:B747,Hoja1!$D$10)</f>
        <v>0</v>
      </c>
      <c r="B747">
        <v>27001</v>
      </c>
      <c r="C747">
        <v>1812</v>
      </c>
      <c r="D747">
        <v>1812</v>
      </c>
      <c r="E747" t="s">
        <v>147</v>
      </c>
      <c r="F747" t="s">
        <v>129</v>
      </c>
      <c r="G747" t="s">
        <v>138</v>
      </c>
      <c r="H747" t="s">
        <v>130</v>
      </c>
      <c r="I747">
        <v>43</v>
      </c>
    </row>
    <row r="748" spans="1:9" x14ac:dyDescent="0.25">
      <c r="A748" s="167">
        <f>+COUNTIF($B$1:B748,Hoja1!$D$10)</f>
        <v>0</v>
      </c>
      <c r="B748">
        <v>27001</v>
      </c>
      <c r="C748">
        <v>1818</v>
      </c>
      <c r="D748">
        <v>1818</v>
      </c>
      <c r="E748" t="s">
        <v>149</v>
      </c>
      <c r="F748" t="s">
        <v>137</v>
      </c>
      <c r="G748" t="s">
        <v>138</v>
      </c>
      <c r="H748" t="s">
        <v>130</v>
      </c>
      <c r="I748">
        <v>3</v>
      </c>
    </row>
    <row r="749" spans="1:9" x14ac:dyDescent="0.25">
      <c r="A749" s="167">
        <f>+COUNTIF($B$1:B749,Hoja1!$D$10)</f>
        <v>0</v>
      </c>
      <c r="B749">
        <v>27001</v>
      </c>
      <c r="C749">
        <v>2102</v>
      </c>
      <c r="D749">
        <v>2102</v>
      </c>
      <c r="E749" t="s">
        <v>154</v>
      </c>
      <c r="F749" t="s">
        <v>137</v>
      </c>
      <c r="G749" t="s">
        <v>39</v>
      </c>
      <c r="H749" t="s">
        <v>130</v>
      </c>
      <c r="I749">
        <v>1440</v>
      </c>
    </row>
    <row r="750" spans="1:9" x14ac:dyDescent="0.25">
      <c r="A750" s="167">
        <f>+COUNTIF($B$1:B750,Hoja1!$D$10)</f>
        <v>0</v>
      </c>
      <c r="B750">
        <v>27001</v>
      </c>
      <c r="C750">
        <v>2104</v>
      </c>
      <c r="D750">
        <v>2104</v>
      </c>
      <c r="E750" t="s">
        <v>155</v>
      </c>
      <c r="F750" t="s">
        <v>137</v>
      </c>
      <c r="G750" t="s">
        <v>39</v>
      </c>
      <c r="H750" t="s">
        <v>156</v>
      </c>
      <c r="I750">
        <v>174</v>
      </c>
    </row>
    <row r="751" spans="1:9" x14ac:dyDescent="0.25">
      <c r="A751" s="167">
        <f>+COUNTIF($B$1:B751,Hoja1!$D$10)</f>
        <v>0</v>
      </c>
      <c r="B751">
        <v>27001</v>
      </c>
      <c r="C751">
        <v>2106</v>
      </c>
      <c r="D751">
        <v>2106</v>
      </c>
      <c r="E751" t="s">
        <v>202</v>
      </c>
      <c r="F751" t="s">
        <v>137</v>
      </c>
      <c r="G751" t="s">
        <v>39</v>
      </c>
      <c r="H751" t="s">
        <v>156</v>
      </c>
      <c r="I751">
        <v>80</v>
      </c>
    </row>
    <row r="752" spans="1:9" x14ac:dyDescent="0.25">
      <c r="A752" s="167">
        <f>+COUNTIF($B$1:B752,Hoja1!$D$10)</f>
        <v>0</v>
      </c>
      <c r="B752">
        <v>27001</v>
      </c>
      <c r="C752">
        <v>2833</v>
      </c>
      <c r="D752">
        <v>2833</v>
      </c>
      <c r="E752" t="s">
        <v>171</v>
      </c>
      <c r="F752" t="s">
        <v>129</v>
      </c>
      <c r="G752" t="s">
        <v>138</v>
      </c>
      <c r="H752" t="s">
        <v>156</v>
      </c>
      <c r="I752">
        <v>53</v>
      </c>
    </row>
    <row r="753" spans="1:9" x14ac:dyDescent="0.25">
      <c r="A753" s="167">
        <f>+COUNTIF($B$1:B753,Hoja1!$D$10)</f>
        <v>0</v>
      </c>
      <c r="B753">
        <v>27001</v>
      </c>
      <c r="C753">
        <v>9110</v>
      </c>
      <c r="D753">
        <v>9110</v>
      </c>
      <c r="E753" t="s">
        <v>186</v>
      </c>
      <c r="F753" t="s">
        <v>137</v>
      </c>
      <c r="G753" t="s">
        <v>39</v>
      </c>
      <c r="H753" t="s">
        <v>179</v>
      </c>
      <c r="I753">
        <v>517</v>
      </c>
    </row>
    <row r="754" spans="1:9" x14ac:dyDescent="0.25">
      <c r="A754" s="167">
        <f>+COUNTIF($B$1:B754,Hoja1!$D$10)</f>
        <v>0</v>
      </c>
      <c r="B754">
        <v>27001</v>
      </c>
      <c r="C754">
        <v>9116</v>
      </c>
      <c r="D754">
        <v>9116</v>
      </c>
      <c r="E754" t="s">
        <v>187</v>
      </c>
      <c r="F754" t="s">
        <v>188</v>
      </c>
      <c r="G754" t="s">
        <v>138</v>
      </c>
      <c r="H754" t="s">
        <v>156</v>
      </c>
      <c r="I754">
        <v>1581</v>
      </c>
    </row>
    <row r="755" spans="1:9" x14ac:dyDescent="0.25">
      <c r="A755" s="167">
        <f>+COUNTIF($B$1:B755,Hoja1!$D$10)</f>
        <v>0</v>
      </c>
      <c r="B755">
        <v>27006</v>
      </c>
      <c r="C755">
        <v>1118</v>
      </c>
      <c r="D755">
        <v>1118</v>
      </c>
      <c r="E755" t="s">
        <v>368</v>
      </c>
      <c r="F755" t="s">
        <v>188</v>
      </c>
      <c r="G755" t="s">
        <v>39</v>
      </c>
      <c r="H755" t="s">
        <v>130</v>
      </c>
      <c r="I755">
        <v>26</v>
      </c>
    </row>
    <row r="756" spans="1:9" x14ac:dyDescent="0.25">
      <c r="A756" s="167">
        <f>+COUNTIF($B$1:B756,Hoja1!$D$10)</f>
        <v>0</v>
      </c>
      <c r="B756">
        <v>27075</v>
      </c>
      <c r="C756">
        <v>1118</v>
      </c>
      <c r="D756">
        <v>1118</v>
      </c>
      <c r="E756" t="s">
        <v>368</v>
      </c>
      <c r="F756" t="s">
        <v>188</v>
      </c>
      <c r="G756" t="s">
        <v>39</v>
      </c>
      <c r="H756" t="s">
        <v>130</v>
      </c>
      <c r="I756">
        <v>199</v>
      </c>
    </row>
    <row r="757" spans="1:9" x14ac:dyDescent="0.25">
      <c r="A757" s="167">
        <f>+COUNTIF($B$1:B757,Hoja1!$D$10)</f>
        <v>0</v>
      </c>
      <c r="B757">
        <v>27250</v>
      </c>
      <c r="C757">
        <v>9929</v>
      </c>
      <c r="D757">
        <v>9929</v>
      </c>
      <c r="E757" t="s">
        <v>194</v>
      </c>
      <c r="F757" t="s">
        <v>195</v>
      </c>
      <c r="G757" t="s">
        <v>39</v>
      </c>
      <c r="H757" t="s">
        <v>130</v>
      </c>
      <c r="I757">
        <v>19</v>
      </c>
    </row>
    <row r="758" spans="1:9" x14ac:dyDescent="0.25">
      <c r="A758" s="167">
        <f>+COUNTIF($B$1:B758,Hoja1!$D$10)</f>
        <v>0</v>
      </c>
      <c r="B758">
        <v>27361</v>
      </c>
      <c r="C758">
        <v>1118</v>
      </c>
      <c r="D758">
        <v>1118</v>
      </c>
      <c r="E758" t="s">
        <v>368</v>
      </c>
      <c r="F758" t="s">
        <v>188</v>
      </c>
      <c r="G758" t="s">
        <v>39</v>
      </c>
      <c r="H758" t="s">
        <v>130</v>
      </c>
      <c r="I758">
        <v>1878</v>
      </c>
    </row>
    <row r="759" spans="1:9" x14ac:dyDescent="0.25">
      <c r="A759" s="167">
        <f>+COUNTIF($B$1:B759,Hoja1!$D$10)</f>
        <v>0</v>
      </c>
      <c r="B759">
        <v>27361</v>
      </c>
      <c r="C759">
        <v>2104</v>
      </c>
      <c r="D759">
        <v>2104</v>
      </c>
      <c r="E759" t="s">
        <v>155</v>
      </c>
      <c r="F759" t="s">
        <v>137</v>
      </c>
      <c r="G759" t="s">
        <v>39</v>
      </c>
      <c r="H759" t="s">
        <v>156</v>
      </c>
      <c r="I759">
        <v>30</v>
      </c>
    </row>
    <row r="760" spans="1:9" x14ac:dyDescent="0.25">
      <c r="A760" s="167">
        <f>+COUNTIF($B$1:B760,Hoja1!$D$10)</f>
        <v>0</v>
      </c>
      <c r="B760">
        <v>27615</v>
      </c>
      <c r="C760">
        <v>1118</v>
      </c>
      <c r="D760">
        <v>1118</v>
      </c>
      <c r="E760" t="s">
        <v>368</v>
      </c>
      <c r="F760" t="s">
        <v>188</v>
      </c>
      <c r="G760" t="s">
        <v>39</v>
      </c>
      <c r="H760" t="s">
        <v>130</v>
      </c>
      <c r="I760">
        <v>121</v>
      </c>
    </row>
    <row r="761" spans="1:9" x14ac:dyDescent="0.25">
      <c r="A761" s="167">
        <f>+COUNTIF($B$1:B761,Hoja1!$D$10)</f>
        <v>0</v>
      </c>
      <c r="B761">
        <v>27615</v>
      </c>
      <c r="C761">
        <v>2104</v>
      </c>
      <c r="D761">
        <v>2104</v>
      </c>
      <c r="E761" t="s">
        <v>155</v>
      </c>
      <c r="F761" t="s">
        <v>137</v>
      </c>
      <c r="G761" t="s">
        <v>39</v>
      </c>
      <c r="H761" t="s">
        <v>156</v>
      </c>
      <c r="I761">
        <v>6</v>
      </c>
    </row>
    <row r="762" spans="1:9" x14ac:dyDescent="0.25">
      <c r="A762" s="167">
        <f>+COUNTIF($B$1:B762,Hoja1!$D$10)</f>
        <v>0</v>
      </c>
      <c r="B762">
        <v>41001</v>
      </c>
      <c r="C762">
        <v>1111</v>
      </c>
      <c r="D762">
        <v>1111</v>
      </c>
      <c r="E762" t="s">
        <v>131</v>
      </c>
      <c r="F762" t="s">
        <v>132</v>
      </c>
      <c r="G762" t="s">
        <v>39</v>
      </c>
      <c r="H762" t="s">
        <v>130</v>
      </c>
      <c r="I762">
        <v>1</v>
      </c>
    </row>
    <row r="763" spans="1:9" x14ac:dyDescent="0.25">
      <c r="A763" s="167">
        <f>+COUNTIF($B$1:B763,Hoja1!$D$10)</f>
        <v>0</v>
      </c>
      <c r="B763">
        <v>41001</v>
      </c>
      <c r="C763">
        <v>1114</v>
      </c>
      <c r="D763">
        <v>1114</v>
      </c>
      <c r="E763" t="s">
        <v>369</v>
      </c>
      <c r="F763" t="s">
        <v>370</v>
      </c>
      <c r="G763" t="s">
        <v>39</v>
      </c>
      <c r="H763" t="s">
        <v>130</v>
      </c>
      <c r="I763">
        <v>11371</v>
      </c>
    </row>
    <row r="764" spans="1:9" x14ac:dyDescent="0.25">
      <c r="A764" s="167">
        <f>+COUNTIF($B$1:B764,Hoja1!$D$10)</f>
        <v>0</v>
      </c>
      <c r="B764">
        <v>41001</v>
      </c>
      <c r="C764">
        <v>1207</v>
      </c>
      <c r="D764">
        <v>1207</v>
      </c>
      <c r="E764" t="s">
        <v>134</v>
      </c>
      <c r="F764" t="s">
        <v>135</v>
      </c>
      <c r="G764" t="s">
        <v>39</v>
      </c>
      <c r="H764" t="s">
        <v>130</v>
      </c>
      <c r="I764">
        <v>1129</v>
      </c>
    </row>
    <row r="765" spans="1:9" x14ac:dyDescent="0.25">
      <c r="A765" s="167">
        <f>+COUNTIF($B$1:B765,Hoja1!$D$10)</f>
        <v>0</v>
      </c>
      <c r="B765">
        <v>41001</v>
      </c>
      <c r="C765">
        <v>1209</v>
      </c>
      <c r="D765">
        <v>1209</v>
      </c>
      <c r="E765" t="s">
        <v>330</v>
      </c>
      <c r="F765" t="s">
        <v>242</v>
      </c>
      <c r="G765" t="s">
        <v>39</v>
      </c>
      <c r="H765" t="s">
        <v>130</v>
      </c>
      <c r="I765">
        <v>1</v>
      </c>
    </row>
    <row r="766" spans="1:9" x14ac:dyDescent="0.25">
      <c r="A766" s="167">
        <f>+COUNTIF($B$1:B766,Hoja1!$D$10)</f>
        <v>0</v>
      </c>
      <c r="B766">
        <v>41001</v>
      </c>
      <c r="C766">
        <v>1704</v>
      </c>
      <c r="D766">
        <v>1704</v>
      </c>
      <c r="E766" t="s">
        <v>136</v>
      </c>
      <c r="F766" t="s">
        <v>137</v>
      </c>
      <c r="G766" t="s">
        <v>138</v>
      </c>
      <c r="H766" t="s">
        <v>130</v>
      </c>
      <c r="I766">
        <v>35</v>
      </c>
    </row>
    <row r="767" spans="1:9" x14ac:dyDescent="0.25">
      <c r="A767" s="167">
        <f>+COUNTIF($B$1:B767,Hoja1!$D$10)</f>
        <v>0</v>
      </c>
      <c r="B767">
        <v>41001</v>
      </c>
      <c r="C767">
        <v>1707</v>
      </c>
      <c r="D767">
        <v>1707</v>
      </c>
      <c r="E767" t="s">
        <v>245</v>
      </c>
      <c r="F767" t="s">
        <v>137</v>
      </c>
      <c r="G767" t="s">
        <v>138</v>
      </c>
      <c r="H767" t="s">
        <v>130</v>
      </c>
      <c r="I767">
        <v>43</v>
      </c>
    </row>
    <row r="768" spans="1:9" x14ac:dyDescent="0.25">
      <c r="A768" s="167">
        <f>+COUNTIF($B$1:B768,Hoja1!$D$10)</f>
        <v>0</v>
      </c>
      <c r="B768">
        <v>41001</v>
      </c>
      <c r="C768">
        <v>1711</v>
      </c>
      <c r="D768">
        <v>1711</v>
      </c>
      <c r="E768" t="s">
        <v>141</v>
      </c>
      <c r="F768" t="s">
        <v>142</v>
      </c>
      <c r="G768" t="s">
        <v>138</v>
      </c>
      <c r="H768" t="s">
        <v>130</v>
      </c>
      <c r="I768">
        <v>47</v>
      </c>
    </row>
    <row r="769" spans="1:9" x14ac:dyDescent="0.25">
      <c r="A769" s="167">
        <f>+COUNTIF($B$1:B769,Hoja1!$D$10)</f>
        <v>0</v>
      </c>
      <c r="B769">
        <v>41001</v>
      </c>
      <c r="C769">
        <v>1714</v>
      </c>
      <c r="D769">
        <v>1714</v>
      </c>
      <c r="E769" t="s">
        <v>144</v>
      </c>
      <c r="F769" t="s">
        <v>137</v>
      </c>
      <c r="G769" t="s">
        <v>138</v>
      </c>
      <c r="H769" t="s">
        <v>130</v>
      </c>
      <c r="I769">
        <v>55</v>
      </c>
    </row>
    <row r="770" spans="1:9" x14ac:dyDescent="0.25">
      <c r="A770" s="167">
        <f>+COUNTIF($B$1:B770,Hoja1!$D$10)</f>
        <v>0</v>
      </c>
      <c r="B770">
        <v>41001</v>
      </c>
      <c r="C770">
        <v>1722</v>
      </c>
      <c r="D770">
        <v>1722</v>
      </c>
      <c r="E770" t="s">
        <v>204</v>
      </c>
      <c r="F770" t="s">
        <v>153</v>
      </c>
      <c r="G770" t="s">
        <v>138</v>
      </c>
      <c r="H770" t="s">
        <v>130</v>
      </c>
      <c r="I770">
        <v>66</v>
      </c>
    </row>
    <row r="771" spans="1:9" x14ac:dyDescent="0.25">
      <c r="A771" s="167">
        <f>+COUNTIF($B$1:B771,Hoja1!$D$10)</f>
        <v>0</v>
      </c>
      <c r="B771">
        <v>41001</v>
      </c>
      <c r="C771">
        <v>1818</v>
      </c>
      <c r="D771">
        <v>1816</v>
      </c>
      <c r="E771" t="s">
        <v>149</v>
      </c>
      <c r="F771" t="s">
        <v>129</v>
      </c>
      <c r="G771" t="s">
        <v>138</v>
      </c>
      <c r="H771" t="s">
        <v>130</v>
      </c>
      <c r="I771">
        <v>38</v>
      </c>
    </row>
    <row r="772" spans="1:9" x14ac:dyDescent="0.25">
      <c r="A772" s="167">
        <f>+COUNTIF($B$1:B772,Hoja1!$D$10)</f>
        <v>0</v>
      </c>
      <c r="B772">
        <v>41001</v>
      </c>
      <c r="C772">
        <v>1818</v>
      </c>
      <c r="D772">
        <v>1818</v>
      </c>
      <c r="E772" t="s">
        <v>149</v>
      </c>
      <c r="F772" t="s">
        <v>137</v>
      </c>
      <c r="G772" t="s">
        <v>138</v>
      </c>
      <c r="H772" t="s">
        <v>130</v>
      </c>
      <c r="I772">
        <v>1411</v>
      </c>
    </row>
    <row r="773" spans="1:9" x14ac:dyDescent="0.25">
      <c r="A773" s="167">
        <f>+COUNTIF($B$1:B773,Hoja1!$D$10)</f>
        <v>0</v>
      </c>
      <c r="B773">
        <v>41001</v>
      </c>
      <c r="C773">
        <v>1826</v>
      </c>
      <c r="D773">
        <v>1826</v>
      </c>
      <c r="E773" t="s">
        <v>151</v>
      </c>
      <c r="F773" t="s">
        <v>137</v>
      </c>
      <c r="G773" t="s">
        <v>138</v>
      </c>
      <c r="H773" t="s">
        <v>130</v>
      </c>
      <c r="I773">
        <v>1387</v>
      </c>
    </row>
    <row r="774" spans="1:9" x14ac:dyDescent="0.25">
      <c r="A774" s="167">
        <f>+COUNTIF($B$1:B774,Hoja1!$D$10)</f>
        <v>0</v>
      </c>
      <c r="B774">
        <v>41001</v>
      </c>
      <c r="C774">
        <v>2102</v>
      </c>
      <c r="D774">
        <v>2102</v>
      </c>
      <c r="E774" t="s">
        <v>154</v>
      </c>
      <c r="F774" t="s">
        <v>137</v>
      </c>
      <c r="G774" t="s">
        <v>39</v>
      </c>
      <c r="H774" t="s">
        <v>130</v>
      </c>
      <c r="I774">
        <v>3185</v>
      </c>
    </row>
    <row r="775" spans="1:9" x14ac:dyDescent="0.25">
      <c r="A775" s="167">
        <f>+COUNTIF($B$1:B775,Hoja1!$D$10)</f>
        <v>0</v>
      </c>
      <c r="B775">
        <v>41001</v>
      </c>
      <c r="C775">
        <v>2104</v>
      </c>
      <c r="D775">
        <v>2104</v>
      </c>
      <c r="E775" t="s">
        <v>155</v>
      </c>
      <c r="F775" t="s">
        <v>137</v>
      </c>
      <c r="G775" t="s">
        <v>39</v>
      </c>
      <c r="H775" t="s">
        <v>156</v>
      </c>
      <c r="I775">
        <v>328</v>
      </c>
    </row>
    <row r="776" spans="1:9" x14ac:dyDescent="0.25">
      <c r="A776" s="167">
        <f>+COUNTIF($B$1:B776,Hoja1!$D$10)</f>
        <v>0</v>
      </c>
      <c r="B776">
        <v>41001</v>
      </c>
      <c r="C776">
        <v>2721</v>
      </c>
      <c r="D776">
        <v>2721</v>
      </c>
      <c r="E776" t="s">
        <v>163</v>
      </c>
      <c r="F776" t="s">
        <v>129</v>
      </c>
      <c r="G776" t="s">
        <v>138</v>
      </c>
      <c r="H776" t="s">
        <v>156</v>
      </c>
      <c r="I776">
        <v>467</v>
      </c>
    </row>
    <row r="777" spans="1:9" x14ac:dyDescent="0.25">
      <c r="A777" s="167">
        <f>+COUNTIF($B$1:B777,Hoja1!$D$10)</f>
        <v>0</v>
      </c>
      <c r="B777">
        <v>41001</v>
      </c>
      <c r="C777">
        <v>2828</v>
      </c>
      <c r="D777">
        <v>2828</v>
      </c>
      <c r="E777" t="s">
        <v>371</v>
      </c>
      <c r="F777" t="s">
        <v>370</v>
      </c>
      <c r="G777" t="s">
        <v>138</v>
      </c>
      <c r="H777" t="s">
        <v>156</v>
      </c>
      <c r="I777">
        <v>2509</v>
      </c>
    </row>
    <row r="778" spans="1:9" x14ac:dyDescent="0.25">
      <c r="A778" s="167">
        <f>+COUNTIF($B$1:B778,Hoja1!$D$10)</f>
        <v>0</v>
      </c>
      <c r="B778">
        <v>41001</v>
      </c>
      <c r="C778">
        <v>2829</v>
      </c>
      <c r="D778">
        <v>2829</v>
      </c>
      <c r="E778" t="s">
        <v>170</v>
      </c>
      <c r="F778" t="s">
        <v>137</v>
      </c>
      <c r="G778" t="s">
        <v>138</v>
      </c>
      <c r="H778" t="s">
        <v>156</v>
      </c>
      <c r="I778">
        <v>1540</v>
      </c>
    </row>
    <row r="779" spans="1:9" x14ac:dyDescent="0.25">
      <c r="A779" s="167">
        <f>+COUNTIF($B$1:B779,Hoja1!$D$10)</f>
        <v>0</v>
      </c>
      <c r="B779">
        <v>41001</v>
      </c>
      <c r="C779">
        <v>4813</v>
      </c>
      <c r="D779">
        <v>4813</v>
      </c>
      <c r="E779" t="s">
        <v>184</v>
      </c>
      <c r="F779" t="s">
        <v>137</v>
      </c>
      <c r="G779" t="s">
        <v>138</v>
      </c>
      <c r="H779" t="s">
        <v>182</v>
      </c>
      <c r="I779">
        <v>223</v>
      </c>
    </row>
    <row r="780" spans="1:9" x14ac:dyDescent="0.25">
      <c r="A780" s="167">
        <f>+COUNTIF($B$1:B780,Hoja1!$D$10)</f>
        <v>0</v>
      </c>
      <c r="B780">
        <v>41001</v>
      </c>
      <c r="C780">
        <v>9110</v>
      </c>
      <c r="D780">
        <v>9110</v>
      </c>
      <c r="E780" t="s">
        <v>186</v>
      </c>
      <c r="F780" t="s">
        <v>137</v>
      </c>
      <c r="G780" t="s">
        <v>39</v>
      </c>
      <c r="H780" t="s">
        <v>179</v>
      </c>
      <c r="I780">
        <v>3298</v>
      </c>
    </row>
    <row r="781" spans="1:9" x14ac:dyDescent="0.25">
      <c r="A781" s="167">
        <f>+COUNTIF($B$1:B781,Hoja1!$D$10)</f>
        <v>0</v>
      </c>
      <c r="B781">
        <v>41001</v>
      </c>
      <c r="C781">
        <v>9116</v>
      </c>
      <c r="D781">
        <v>9116</v>
      </c>
      <c r="E781" t="s">
        <v>187</v>
      </c>
      <c r="F781" t="s">
        <v>188</v>
      </c>
      <c r="G781" t="s">
        <v>138</v>
      </c>
      <c r="H781" t="s">
        <v>156</v>
      </c>
      <c r="I781">
        <v>96</v>
      </c>
    </row>
    <row r="782" spans="1:9" x14ac:dyDescent="0.25">
      <c r="A782" s="167">
        <f>+COUNTIF($B$1:B782,Hoja1!$D$10)</f>
        <v>0</v>
      </c>
      <c r="B782">
        <v>41001</v>
      </c>
      <c r="C782">
        <v>9907</v>
      </c>
      <c r="D782">
        <v>9907</v>
      </c>
      <c r="E782" t="s">
        <v>372</v>
      </c>
      <c r="F782" t="s">
        <v>370</v>
      </c>
      <c r="G782" t="s">
        <v>138</v>
      </c>
      <c r="H782" t="s">
        <v>156</v>
      </c>
      <c r="I782">
        <v>1757</v>
      </c>
    </row>
    <row r="783" spans="1:9" x14ac:dyDescent="0.25">
      <c r="A783" s="167">
        <f>+COUNTIF($B$1:B783,Hoja1!$D$10)</f>
        <v>0</v>
      </c>
      <c r="B783">
        <v>41001</v>
      </c>
      <c r="C783">
        <v>9929</v>
      </c>
      <c r="D783">
        <v>9929</v>
      </c>
      <c r="E783" t="s">
        <v>194</v>
      </c>
      <c r="F783" t="s">
        <v>195</v>
      </c>
      <c r="G783" t="s">
        <v>39</v>
      </c>
      <c r="H783" t="s">
        <v>130</v>
      </c>
      <c r="I783">
        <v>1</v>
      </c>
    </row>
    <row r="784" spans="1:9" x14ac:dyDescent="0.25">
      <c r="A784" s="167">
        <f>+COUNTIF($B$1:B784,Hoja1!$D$10)</f>
        <v>0</v>
      </c>
      <c r="B784">
        <v>41006</v>
      </c>
      <c r="C784">
        <v>2104</v>
      </c>
      <c r="D784">
        <v>2104</v>
      </c>
      <c r="E784" t="s">
        <v>155</v>
      </c>
      <c r="F784" t="s">
        <v>137</v>
      </c>
      <c r="G784" t="s">
        <v>39</v>
      </c>
      <c r="H784" t="s">
        <v>156</v>
      </c>
      <c r="I784">
        <v>33</v>
      </c>
    </row>
    <row r="785" spans="1:9" x14ac:dyDescent="0.25">
      <c r="A785" s="167">
        <f>+COUNTIF($B$1:B785,Hoja1!$D$10)</f>
        <v>0</v>
      </c>
      <c r="B785">
        <v>41020</v>
      </c>
      <c r="C785">
        <v>2104</v>
      </c>
      <c r="D785">
        <v>2104</v>
      </c>
      <c r="E785" t="s">
        <v>155</v>
      </c>
      <c r="F785" t="s">
        <v>137</v>
      </c>
      <c r="G785" t="s">
        <v>39</v>
      </c>
      <c r="H785" t="s">
        <v>156</v>
      </c>
      <c r="I785">
        <v>50</v>
      </c>
    </row>
    <row r="786" spans="1:9" x14ac:dyDescent="0.25">
      <c r="A786" s="167">
        <f>+COUNTIF($B$1:B786,Hoja1!$D$10)</f>
        <v>0</v>
      </c>
      <c r="B786">
        <v>41132</v>
      </c>
      <c r="C786">
        <v>9110</v>
      </c>
      <c r="D786">
        <v>9110</v>
      </c>
      <c r="E786" t="s">
        <v>186</v>
      </c>
      <c r="F786" t="s">
        <v>137</v>
      </c>
      <c r="G786" t="s">
        <v>39</v>
      </c>
      <c r="H786" t="s">
        <v>179</v>
      </c>
      <c r="I786">
        <v>1036</v>
      </c>
    </row>
    <row r="787" spans="1:9" x14ac:dyDescent="0.25">
      <c r="A787" s="167">
        <f>+COUNTIF($B$1:B787,Hoja1!$D$10)</f>
        <v>0</v>
      </c>
      <c r="B787">
        <v>41206</v>
      </c>
      <c r="C787">
        <v>2104</v>
      </c>
      <c r="D787">
        <v>2104</v>
      </c>
      <c r="E787" t="s">
        <v>155</v>
      </c>
      <c r="F787" t="s">
        <v>137</v>
      </c>
      <c r="G787" t="s">
        <v>39</v>
      </c>
      <c r="H787" t="s">
        <v>156</v>
      </c>
      <c r="I787">
        <v>12</v>
      </c>
    </row>
    <row r="788" spans="1:9" x14ac:dyDescent="0.25">
      <c r="A788" s="167">
        <f>+COUNTIF($B$1:B788,Hoja1!$D$10)</f>
        <v>0</v>
      </c>
      <c r="B788">
        <v>41298</v>
      </c>
      <c r="C788">
        <v>1114</v>
      </c>
      <c r="D788">
        <v>1114</v>
      </c>
      <c r="E788" t="s">
        <v>369</v>
      </c>
      <c r="F788" t="s">
        <v>370</v>
      </c>
      <c r="G788" t="s">
        <v>39</v>
      </c>
      <c r="H788" t="s">
        <v>130</v>
      </c>
      <c r="I788">
        <v>1107</v>
      </c>
    </row>
    <row r="789" spans="1:9" x14ac:dyDescent="0.25">
      <c r="A789" s="167">
        <f>+COUNTIF($B$1:B789,Hoja1!$D$10)</f>
        <v>0</v>
      </c>
      <c r="B789">
        <v>41298</v>
      </c>
      <c r="C789">
        <v>2104</v>
      </c>
      <c r="D789">
        <v>2104</v>
      </c>
      <c r="E789" t="s">
        <v>155</v>
      </c>
      <c r="F789" t="s">
        <v>137</v>
      </c>
      <c r="G789" t="s">
        <v>39</v>
      </c>
      <c r="H789" t="s">
        <v>156</v>
      </c>
      <c r="I789">
        <v>78</v>
      </c>
    </row>
    <row r="790" spans="1:9" x14ac:dyDescent="0.25">
      <c r="A790" s="167">
        <f>+COUNTIF($B$1:B790,Hoja1!$D$10)</f>
        <v>0</v>
      </c>
      <c r="B790">
        <v>41298</v>
      </c>
      <c r="C790">
        <v>2829</v>
      </c>
      <c r="D790">
        <v>2829</v>
      </c>
      <c r="E790" t="s">
        <v>170</v>
      </c>
      <c r="F790" t="s">
        <v>137</v>
      </c>
      <c r="G790" t="s">
        <v>138</v>
      </c>
      <c r="H790" t="s">
        <v>156</v>
      </c>
      <c r="I790">
        <v>546</v>
      </c>
    </row>
    <row r="791" spans="1:9" x14ac:dyDescent="0.25">
      <c r="A791" s="167">
        <f>+COUNTIF($B$1:B791,Hoja1!$D$10)</f>
        <v>0</v>
      </c>
      <c r="B791">
        <v>41298</v>
      </c>
      <c r="C791">
        <v>9110</v>
      </c>
      <c r="D791">
        <v>9110</v>
      </c>
      <c r="E791" t="s">
        <v>186</v>
      </c>
      <c r="F791" t="s">
        <v>137</v>
      </c>
      <c r="G791" t="s">
        <v>39</v>
      </c>
      <c r="H791" t="s">
        <v>179</v>
      </c>
      <c r="I791">
        <v>1418</v>
      </c>
    </row>
    <row r="792" spans="1:9" x14ac:dyDescent="0.25">
      <c r="A792" s="167">
        <f>+COUNTIF($B$1:B792,Hoja1!$D$10)</f>
        <v>0</v>
      </c>
      <c r="B792">
        <v>41357</v>
      </c>
      <c r="C792">
        <v>2104</v>
      </c>
      <c r="D792">
        <v>2104</v>
      </c>
      <c r="E792" t="s">
        <v>155</v>
      </c>
      <c r="F792" t="s">
        <v>137</v>
      </c>
      <c r="G792" t="s">
        <v>39</v>
      </c>
      <c r="H792" t="s">
        <v>156</v>
      </c>
      <c r="I792">
        <v>13</v>
      </c>
    </row>
    <row r="793" spans="1:9" x14ac:dyDescent="0.25">
      <c r="A793" s="167">
        <f>+COUNTIF($B$1:B793,Hoja1!$D$10)</f>
        <v>0</v>
      </c>
      <c r="B793">
        <v>41359</v>
      </c>
      <c r="C793">
        <v>2104</v>
      </c>
      <c r="D793">
        <v>2104</v>
      </c>
      <c r="E793" t="s">
        <v>155</v>
      </c>
      <c r="F793" t="s">
        <v>137</v>
      </c>
      <c r="G793" t="s">
        <v>39</v>
      </c>
      <c r="H793" t="s">
        <v>156</v>
      </c>
      <c r="I793">
        <v>17</v>
      </c>
    </row>
    <row r="794" spans="1:9" x14ac:dyDescent="0.25">
      <c r="A794" s="167">
        <f>+COUNTIF($B$1:B794,Hoja1!$D$10)</f>
        <v>0</v>
      </c>
      <c r="B794">
        <v>41396</v>
      </c>
      <c r="C794">
        <v>1114</v>
      </c>
      <c r="D794">
        <v>1114</v>
      </c>
      <c r="E794" t="s">
        <v>369</v>
      </c>
      <c r="F794" t="s">
        <v>370</v>
      </c>
      <c r="G794" t="s">
        <v>39</v>
      </c>
      <c r="H794" t="s">
        <v>130</v>
      </c>
      <c r="I794">
        <v>802</v>
      </c>
    </row>
    <row r="795" spans="1:9" x14ac:dyDescent="0.25">
      <c r="A795" s="167">
        <f>+COUNTIF($B$1:B795,Hoja1!$D$10)</f>
        <v>0</v>
      </c>
      <c r="B795">
        <v>41396</v>
      </c>
      <c r="C795">
        <v>2102</v>
      </c>
      <c r="D795">
        <v>2102</v>
      </c>
      <c r="E795" t="s">
        <v>154</v>
      </c>
      <c r="F795" t="s">
        <v>137</v>
      </c>
      <c r="G795" t="s">
        <v>39</v>
      </c>
      <c r="H795" t="s">
        <v>130</v>
      </c>
      <c r="I795">
        <v>1589</v>
      </c>
    </row>
    <row r="796" spans="1:9" x14ac:dyDescent="0.25">
      <c r="A796" s="167">
        <f>+COUNTIF($B$1:B796,Hoja1!$D$10)</f>
        <v>0</v>
      </c>
      <c r="B796">
        <v>41396</v>
      </c>
      <c r="C796">
        <v>2104</v>
      </c>
      <c r="D796">
        <v>2104</v>
      </c>
      <c r="E796" t="s">
        <v>155</v>
      </c>
      <c r="F796" t="s">
        <v>137</v>
      </c>
      <c r="G796" t="s">
        <v>39</v>
      </c>
      <c r="H796" t="s">
        <v>156</v>
      </c>
      <c r="I796">
        <v>107</v>
      </c>
    </row>
    <row r="797" spans="1:9" x14ac:dyDescent="0.25">
      <c r="A797" s="167">
        <f>+COUNTIF($B$1:B797,Hoja1!$D$10)</f>
        <v>0</v>
      </c>
      <c r="B797">
        <v>41396</v>
      </c>
      <c r="C797">
        <v>9110</v>
      </c>
      <c r="D797">
        <v>9110</v>
      </c>
      <c r="E797" t="s">
        <v>186</v>
      </c>
      <c r="F797" t="s">
        <v>137</v>
      </c>
      <c r="G797" t="s">
        <v>39</v>
      </c>
      <c r="H797" t="s">
        <v>179</v>
      </c>
      <c r="I797">
        <v>993</v>
      </c>
    </row>
    <row r="798" spans="1:9" x14ac:dyDescent="0.25">
      <c r="A798" s="167">
        <f>+COUNTIF($B$1:B798,Hoja1!$D$10)</f>
        <v>0</v>
      </c>
      <c r="B798">
        <v>41396</v>
      </c>
      <c r="C798">
        <v>9929</v>
      </c>
      <c r="D798">
        <v>9929</v>
      </c>
      <c r="E798" t="s">
        <v>194</v>
      </c>
      <c r="F798" t="s">
        <v>195</v>
      </c>
      <c r="G798" t="s">
        <v>39</v>
      </c>
      <c r="H798" t="s">
        <v>130</v>
      </c>
      <c r="I798">
        <v>5</v>
      </c>
    </row>
    <row r="799" spans="1:9" x14ac:dyDescent="0.25">
      <c r="A799" s="167">
        <f>+COUNTIF($B$1:B799,Hoja1!$D$10)</f>
        <v>0</v>
      </c>
      <c r="B799">
        <v>41483</v>
      </c>
      <c r="C799">
        <v>9929</v>
      </c>
      <c r="D799">
        <v>9929</v>
      </c>
      <c r="E799" t="s">
        <v>194</v>
      </c>
      <c r="F799" t="s">
        <v>195</v>
      </c>
      <c r="G799" t="s">
        <v>39</v>
      </c>
      <c r="H799" t="s">
        <v>130</v>
      </c>
      <c r="I799">
        <v>1</v>
      </c>
    </row>
    <row r="800" spans="1:9" x14ac:dyDescent="0.25">
      <c r="A800" s="167">
        <f>+COUNTIF($B$1:B800,Hoja1!$D$10)</f>
        <v>0</v>
      </c>
      <c r="B800">
        <v>41551</v>
      </c>
      <c r="C800">
        <v>1114</v>
      </c>
      <c r="D800">
        <v>1114</v>
      </c>
      <c r="E800" t="s">
        <v>369</v>
      </c>
      <c r="F800" t="s">
        <v>370</v>
      </c>
      <c r="G800" t="s">
        <v>39</v>
      </c>
      <c r="H800" t="s">
        <v>130</v>
      </c>
      <c r="I800">
        <v>1601</v>
      </c>
    </row>
    <row r="801" spans="1:9" x14ac:dyDescent="0.25">
      <c r="A801" s="167">
        <f>+COUNTIF($B$1:B801,Hoja1!$D$10)</f>
        <v>0</v>
      </c>
      <c r="B801">
        <v>41551</v>
      </c>
      <c r="C801">
        <v>1115</v>
      </c>
      <c r="D801">
        <v>1115</v>
      </c>
      <c r="E801" t="s">
        <v>349</v>
      </c>
      <c r="F801" t="s">
        <v>350</v>
      </c>
      <c r="G801" t="s">
        <v>39</v>
      </c>
      <c r="H801" t="s">
        <v>130</v>
      </c>
      <c r="I801">
        <v>24</v>
      </c>
    </row>
    <row r="802" spans="1:9" x14ac:dyDescent="0.25">
      <c r="A802" s="167">
        <f>+COUNTIF($B$1:B802,Hoja1!$D$10)</f>
        <v>0</v>
      </c>
      <c r="B802">
        <v>41551</v>
      </c>
      <c r="C802">
        <v>1720</v>
      </c>
      <c r="D802">
        <v>1720</v>
      </c>
      <c r="E802" t="s">
        <v>359</v>
      </c>
      <c r="F802" t="s">
        <v>336</v>
      </c>
      <c r="G802" t="s">
        <v>138</v>
      </c>
      <c r="H802" t="s">
        <v>130</v>
      </c>
      <c r="I802">
        <v>30</v>
      </c>
    </row>
    <row r="803" spans="1:9" x14ac:dyDescent="0.25">
      <c r="A803" s="167">
        <f>+COUNTIF($B$1:B803,Hoja1!$D$10)</f>
        <v>0</v>
      </c>
      <c r="B803">
        <v>41551</v>
      </c>
      <c r="C803">
        <v>1827</v>
      </c>
      <c r="D803">
        <v>1827</v>
      </c>
      <c r="E803" t="s">
        <v>152</v>
      </c>
      <c r="F803" t="s">
        <v>153</v>
      </c>
      <c r="G803" t="s">
        <v>138</v>
      </c>
      <c r="H803" t="s">
        <v>130</v>
      </c>
      <c r="I803">
        <v>5</v>
      </c>
    </row>
    <row r="804" spans="1:9" x14ac:dyDescent="0.25">
      <c r="A804" s="167">
        <f>+COUNTIF($B$1:B804,Hoja1!$D$10)</f>
        <v>0</v>
      </c>
      <c r="B804">
        <v>41551</v>
      </c>
      <c r="C804">
        <v>2102</v>
      </c>
      <c r="D804">
        <v>2102</v>
      </c>
      <c r="E804" t="s">
        <v>154</v>
      </c>
      <c r="F804" t="s">
        <v>137</v>
      </c>
      <c r="G804" t="s">
        <v>39</v>
      </c>
      <c r="H804" t="s">
        <v>130</v>
      </c>
      <c r="I804">
        <v>3241</v>
      </c>
    </row>
    <row r="805" spans="1:9" x14ac:dyDescent="0.25">
      <c r="A805" s="167">
        <f>+COUNTIF($B$1:B805,Hoja1!$D$10)</f>
        <v>0</v>
      </c>
      <c r="B805">
        <v>41551</v>
      </c>
      <c r="C805">
        <v>2104</v>
      </c>
      <c r="D805">
        <v>2104</v>
      </c>
      <c r="E805" t="s">
        <v>155</v>
      </c>
      <c r="F805" t="s">
        <v>137</v>
      </c>
      <c r="G805" t="s">
        <v>39</v>
      </c>
      <c r="H805" t="s">
        <v>156</v>
      </c>
      <c r="I805">
        <v>88</v>
      </c>
    </row>
    <row r="806" spans="1:9" x14ac:dyDescent="0.25">
      <c r="A806" s="167">
        <f>+COUNTIF($B$1:B806,Hoja1!$D$10)</f>
        <v>0</v>
      </c>
      <c r="B806">
        <v>41551</v>
      </c>
      <c r="C806">
        <v>2828</v>
      </c>
      <c r="D806">
        <v>2828</v>
      </c>
      <c r="E806" t="s">
        <v>371</v>
      </c>
      <c r="F806" t="s">
        <v>370</v>
      </c>
      <c r="G806" t="s">
        <v>138</v>
      </c>
      <c r="H806" t="s">
        <v>156</v>
      </c>
      <c r="I806">
        <v>88</v>
      </c>
    </row>
    <row r="807" spans="1:9" x14ac:dyDescent="0.25">
      <c r="A807" s="167">
        <f>+COUNTIF($B$1:B807,Hoja1!$D$10)</f>
        <v>0</v>
      </c>
      <c r="B807">
        <v>41551</v>
      </c>
      <c r="C807">
        <v>2829</v>
      </c>
      <c r="D807">
        <v>2829</v>
      </c>
      <c r="E807" t="s">
        <v>170</v>
      </c>
      <c r="F807" t="s">
        <v>137</v>
      </c>
      <c r="G807" t="s">
        <v>138</v>
      </c>
      <c r="H807" t="s">
        <v>156</v>
      </c>
      <c r="I807">
        <v>456</v>
      </c>
    </row>
    <row r="808" spans="1:9" x14ac:dyDescent="0.25">
      <c r="A808" s="167">
        <f>+COUNTIF($B$1:B808,Hoja1!$D$10)</f>
        <v>0</v>
      </c>
      <c r="B808">
        <v>41551</v>
      </c>
      <c r="C808">
        <v>9110</v>
      </c>
      <c r="D808">
        <v>9110</v>
      </c>
      <c r="E808" t="s">
        <v>186</v>
      </c>
      <c r="F808" t="s">
        <v>137</v>
      </c>
      <c r="G808" t="s">
        <v>39</v>
      </c>
      <c r="H808" t="s">
        <v>179</v>
      </c>
      <c r="I808">
        <v>1833</v>
      </c>
    </row>
    <row r="809" spans="1:9" x14ac:dyDescent="0.25">
      <c r="A809" s="167">
        <f>+COUNTIF($B$1:B809,Hoja1!$D$10)</f>
        <v>0</v>
      </c>
      <c r="B809">
        <v>41615</v>
      </c>
      <c r="C809">
        <v>9905</v>
      </c>
      <c r="D809">
        <v>9905</v>
      </c>
      <c r="E809" t="s">
        <v>373</v>
      </c>
      <c r="F809" t="s">
        <v>370</v>
      </c>
      <c r="G809" t="s">
        <v>138</v>
      </c>
      <c r="H809" t="s">
        <v>156</v>
      </c>
      <c r="I809">
        <v>929</v>
      </c>
    </row>
    <row r="810" spans="1:9" x14ac:dyDescent="0.25">
      <c r="A810" s="167">
        <f>+COUNTIF($B$1:B810,Hoja1!$D$10)</f>
        <v>0</v>
      </c>
      <c r="B810">
        <v>41668</v>
      </c>
      <c r="C810">
        <v>2104</v>
      </c>
      <c r="D810">
        <v>2104</v>
      </c>
      <c r="E810" t="s">
        <v>155</v>
      </c>
      <c r="F810" t="s">
        <v>137</v>
      </c>
      <c r="G810" t="s">
        <v>39</v>
      </c>
      <c r="H810" t="s">
        <v>156</v>
      </c>
      <c r="I810">
        <v>41</v>
      </c>
    </row>
    <row r="811" spans="1:9" x14ac:dyDescent="0.25">
      <c r="A811" s="167">
        <f>+COUNTIF($B$1:B811,Hoja1!$D$10)</f>
        <v>0</v>
      </c>
      <c r="B811">
        <v>41676</v>
      </c>
      <c r="C811">
        <v>2104</v>
      </c>
      <c r="D811">
        <v>2104</v>
      </c>
      <c r="E811" t="s">
        <v>155</v>
      </c>
      <c r="F811" t="s">
        <v>137</v>
      </c>
      <c r="G811" t="s">
        <v>39</v>
      </c>
      <c r="H811" t="s">
        <v>156</v>
      </c>
      <c r="I811">
        <v>5</v>
      </c>
    </row>
    <row r="812" spans="1:9" x14ac:dyDescent="0.25">
      <c r="A812" s="167">
        <f>+COUNTIF($B$1:B812,Hoja1!$D$10)</f>
        <v>0</v>
      </c>
      <c r="B812">
        <v>41770</v>
      </c>
      <c r="C812">
        <v>2104</v>
      </c>
      <c r="D812">
        <v>2104</v>
      </c>
      <c r="E812" t="s">
        <v>155</v>
      </c>
      <c r="F812" t="s">
        <v>137</v>
      </c>
      <c r="G812" t="s">
        <v>39</v>
      </c>
      <c r="H812" t="s">
        <v>156</v>
      </c>
      <c r="I812">
        <v>3</v>
      </c>
    </row>
    <row r="813" spans="1:9" x14ac:dyDescent="0.25">
      <c r="A813" s="167">
        <f>+COUNTIF($B$1:B813,Hoja1!$D$10)</f>
        <v>0</v>
      </c>
      <c r="B813">
        <v>44001</v>
      </c>
      <c r="C813">
        <v>1111</v>
      </c>
      <c r="D813">
        <v>1111</v>
      </c>
      <c r="E813" t="s">
        <v>131</v>
      </c>
      <c r="F813" t="s">
        <v>132</v>
      </c>
      <c r="G813" t="s">
        <v>39</v>
      </c>
      <c r="H813" t="s">
        <v>130</v>
      </c>
      <c r="I813">
        <v>4</v>
      </c>
    </row>
    <row r="814" spans="1:9" x14ac:dyDescent="0.25">
      <c r="A814" s="167">
        <f>+COUNTIF($B$1:B814,Hoja1!$D$10)</f>
        <v>0</v>
      </c>
      <c r="B814">
        <v>44001</v>
      </c>
      <c r="C814">
        <v>1212</v>
      </c>
      <c r="D814">
        <v>1212</v>
      </c>
      <c r="E814" t="s">
        <v>241</v>
      </c>
      <c r="F814" t="s">
        <v>242</v>
      </c>
      <c r="G814" t="s">
        <v>39</v>
      </c>
      <c r="H814" t="s">
        <v>130</v>
      </c>
      <c r="I814">
        <v>139</v>
      </c>
    </row>
    <row r="815" spans="1:9" x14ac:dyDescent="0.25">
      <c r="A815" s="167">
        <f>+COUNTIF($B$1:B815,Hoja1!$D$10)</f>
        <v>0</v>
      </c>
      <c r="B815">
        <v>44001</v>
      </c>
      <c r="C815">
        <v>1218</v>
      </c>
      <c r="D815">
        <v>1218</v>
      </c>
      <c r="E815" t="s">
        <v>374</v>
      </c>
      <c r="F815" t="s">
        <v>375</v>
      </c>
      <c r="G815" t="s">
        <v>39</v>
      </c>
      <c r="H815" t="s">
        <v>130</v>
      </c>
      <c r="I815">
        <v>11896</v>
      </c>
    </row>
    <row r="816" spans="1:9" x14ac:dyDescent="0.25">
      <c r="A816" s="167">
        <f>+COUNTIF($B$1:B816,Hoja1!$D$10)</f>
        <v>0</v>
      </c>
      <c r="B816">
        <v>44001</v>
      </c>
      <c r="C816">
        <v>1711</v>
      </c>
      <c r="D816">
        <v>1711</v>
      </c>
      <c r="E816" t="s">
        <v>141</v>
      </c>
      <c r="F816" t="s">
        <v>142</v>
      </c>
      <c r="G816" t="s">
        <v>138</v>
      </c>
      <c r="H816" t="s">
        <v>130</v>
      </c>
      <c r="I816">
        <v>122</v>
      </c>
    </row>
    <row r="817" spans="1:9" x14ac:dyDescent="0.25">
      <c r="A817" s="167">
        <f>+COUNTIF($B$1:B817,Hoja1!$D$10)</f>
        <v>0</v>
      </c>
      <c r="B817">
        <v>44001</v>
      </c>
      <c r="C817">
        <v>1713</v>
      </c>
      <c r="D817">
        <v>1713</v>
      </c>
      <c r="E817" t="s">
        <v>214</v>
      </c>
      <c r="F817" t="s">
        <v>190</v>
      </c>
      <c r="G817" t="s">
        <v>138</v>
      </c>
      <c r="H817" t="s">
        <v>130</v>
      </c>
      <c r="I817">
        <v>10</v>
      </c>
    </row>
    <row r="818" spans="1:9" x14ac:dyDescent="0.25">
      <c r="A818" s="167">
        <f>+COUNTIF($B$1:B818,Hoja1!$D$10)</f>
        <v>0</v>
      </c>
      <c r="B818">
        <v>44001</v>
      </c>
      <c r="C818">
        <v>1826</v>
      </c>
      <c r="D818">
        <v>1826</v>
      </c>
      <c r="E818" t="s">
        <v>151</v>
      </c>
      <c r="F818" t="s">
        <v>137</v>
      </c>
      <c r="G818" t="s">
        <v>138</v>
      </c>
      <c r="H818" t="s">
        <v>130</v>
      </c>
      <c r="I818">
        <v>182</v>
      </c>
    </row>
    <row r="819" spans="1:9" x14ac:dyDescent="0.25">
      <c r="A819" s="167">
        <f>+COUNTIF($B$1:B819,Hoja1!$D$10)</f>
        <v>0</v>
      </c>
      <c r="B819">
        <v>44001</v>
      </c>
      <c r="C819">
        <v>2102</v>
      </c>
      <c r="D819">
        <v>2102</v>
      </c>
      <c r="E819" t="s">
        <v>154</v>
      </c>
      <c r="F819" t="s">
        <v>137</v>
      </c>
      <c r="G819" t="s">
        <v>39</v>
      </c>
      <c r="H819" t="s">
        <v>130</v>
      </c>
      <c r="I819">
        <v>2089</v>
      </c>
    </row>
    <row r="820" spans="1:9" x14ac:dyDescent="0.25">
      <c r="A820" s="167">
        <f>+COUNTIF($B$1:B820,Hoja1!$D$10)</f>
        <v>0</v>
      </c>
      <c r="B820">
        <v>44001</v>
      </c>
      <c r="C820">
        <v>9110</v>
      </c>
      <c r="D820">
        <v>9110</v>
      </c>
      <c r="E820" t="s">
        <v>186</v>
      </c>
      <c r="F820" t="s">
        <v>137</v>
      </c>
      <c r="G820" t="s">
        <v>39</v>
      </c>
      <c r="H820" t="s">
        <v>179</v>
      </c>
      <c r="I820">
        <v>1252</v>
      </c>
    </row>
    <row r="821" spans="1:9" x14ac:dyDescent="0.25">
      <c r="A821" s="167">
        <f>+COUNTIF($B$1:B821,Hoja1!$D$10)</f>
        <v>0</v>
      </c>
      <c r="B821">
        <v>44279</v>
      </c>
      <c r="C821">
        <v>1218</v>
      </c>
      <c r="D821">
        <v>1218</v>
      </c>
      <c r="E821" t="s">
        <v>374</v>
      </c>
      <c r="F821" t="s">
        <v>375</v>
      </c>
      <c r="G821" t="s">
        <v>39</v>
      </c>
      <c r="H821" t="s">
        <v>130</v>
      </c>
      <c r="I821">
        <v>725</v>
      </c>
    </row>
    <row r="822" spans="1:9" x14ac:dyDescent="0.25">
      <c r="A822" s="167">
        <f>+COUNTIF($B$1:B822,Hoja1!$D$10)</f>
        <v>0</v>
      </c>
      <c r="B822">
        <v>44279</v>
      </c>
      <c r="C822">
        <v>9110</v>
      </c>
      <c r="D822">
        <v>9110</v>
      </c>
      <c r="E822" t="s">
        <v>186</v>
      </c>
      <c r="F822" t="s">
        <v>137</v>
      </c>
      <c r="G822" t="s">
        <v>39</v>
      </c>
      <c r="H822" t="s">
        <v>179</v>
      </c>
      <c r="I822">
        <v>1773</v>
      </c>
    </row>
    <row r="823" spans="1:9" x14ac:dyDescent="0.25">
      <c r="A823" s="167">
        <f>+COUNTIF($B$1:B823,Hoja1!$D$10)</f>
        <v>0</v>
      </c>
      <c r="B823">
        <v>44430</v>
      </c>
      <c r="C823">
        <v>1218</v>
      </c>
      <c r="D823">
        <v>1218</v>
      </c>
      <c r="E823" t="s">
        <v>374</v>
      </c>
      <c r="F823" t="s">
        <v>375</v>
      </c>
      <c r="G823" t="s">
        <v>39</v>
      </c>
      <c r="H823" t="s">
        <v>130</v>
      </c>
      <c r="I823">
        <v>2827</v>
      </c>
    </row>
    <row r="824" spans="1:9" x14ac:dyDescent="0.25">
      <c r="A824" s="167">
        <f>+COUNTIF($B$1:B824,Hoja1!$D$10)</f>
        <v>0</v>
      </c>
      <c r="B824">
        <v>44430</v>
      </c>
      <c r="C824">
        <v>9110</v>
      </c>
      <c r="D824">
        <v>9110</v>
      </c>
      <c r="E824" t="s">
        <v>186</v>
      </c>
      <c r="F824" t="s">
        <v>137</v>
      </c>
      <c r="G824" t="s">
        <v>39</v>
      </c>
      <c r="H824" t="s">
        <v>179</v>
      </c>
      <c r="I824">
        <v>223</v>
      </c>
    </row>
    <row r="825" spans="1:9" x14ac:dyDescent="0.25">
      <c r="A825" s="167">
        <f>+COUNTIF($B$1:B825,Hoja1!$D$10)</f>
        <v>0</v>
      </c>
      <c r="B825">
        <v>44650</v>
      </c>
      <c r="C825">
        <v>4102</v>
      </c>
      <c r="D825">
        <v>4102</v>
      </c>
      <c r="E825" t="s">
        <v>376</v>
      </c>
      <c r="F825" t="s">
        <v>375</v>
      </c>
      <c r="G825" t="s">
        <v>39</v>
      </c>
      <c r="H825" t="s">
        <v>182</v>
      </c>
      <c r="I825">
        <v>819</v>
      </c>
    </row>
    <row r="826" spans="1:9" x14ac:dyDescent="0.25">
      <c r="A826" s="167">
        <f>+COUNTIF($B$1:B826,Hoja1!$D$10)</f>
        <v>0</v>
      </c>
      <c r="B826">
        <v>44847</v>
      </c>
      <c r="C826">
        <v>2104</v>
      </c>
      <c r="D826">
        <v>2104</v>
      </c>
      <c r="E826" t="s">
        <v>155</v>
      </c>
      <c r="F826" t="s">
        <v>137</v>
      </c>
      <c r="G826" t="s">
        <v>39</v>
      </c>
      <c r="H826" t="s">
        <v>156</v>
      </c>
      <c r="I826">
        <v>66</v>
      </c>
    </row>
    <row r="827" spans="1:9" x14ac:dyDescent="0.25">
      <c r="A827" s="167">
        <f>+COUNTIF($B$1:B827,Hoja1!$D$10)</f>
        <v>0</v>
      </c>
      <c r="B827">
        <v>44847</v>
      </c>
      <c r="C827">
        <v>2106</v>
      </c>
      <c r="D827">
        <v>2106</v>
      </c>
      <c r="E827" t="s">
        <v>202</v>
      </c>
      <c r="F827" t="s">
        <v>137</v>
      </c>
      <c r="G827" t="s">
        <v>39</v>
      </c>
      <c r="H827" t="s">
        <v>156</v>
      </c>
      <c r="I827">
        <v>108</v>
      </c>
    </row>
    <row r="828" spans="1:9" x14ac:dyDescent="0.25">
      <c r="A828" s="167">
        <f>+COUNTIF($B$1:B828,Hoja1!$D$10)</f>
        <v>0</v>
      </c>
      <c r="B828">
        <v>44847</v>
      </c>
      <c r="C828">
        <v>9116</v>
      </c>
      <c r="D828">
        <v>9116</v>
      </c>
      <c r="E828" t="s">
        <v>187</v>
      </c>
      <c r="F828" t="s">
        <v>188</v>
      </c>
      <c r="G828" t="s">
        <v>138</v>
      </c>
      <c r="H828" t="s">
        <v>156</v>
      </c>
      <c r="I828">
        <v>212</v>
      </c>
    </row>
    <row r="829" spans="1:9" x14ac:dyDescent="0.25">
      <c r="A829" s="167">
        <f>+COUNTIF($B$1:B829,Hoja1!$D$10)</f>
        <v>0</v>
      </c>
      <c r="B829">
        <v>44874</v>
      </c>
      <c r="C829">
        <v>1218</v>
      </c>
      <c r="D829">
        <v>1218</v>
      </c>
      <c r="E829" t="s">
        <v>374</v>
      </c>
      <c r="F829" t="s">
        <v>375</v>
      </c>
      <c r="G829" t="s">
        <v>39</v>
      </c>
      <c r="H829" t="s">
        <v>130</v>
      </c>
      <c r="I829">
        <v>812</v>
      </c>
    </row>
    <row r="830" spans="1:9" x14ac:dyDescent="0.25">
      <c r="A830" s="167">
        <f>+COUNTIF($B$1:B830,Hoja1!$D$10)</f>
        <v>0</v>
      </c>
      <c r="B830">
        <v>44874</v>
      </c>
      <c r="C830">
        <v>2104</v>
      </c>
      <c r="D830">
        <v>2104</v>
      </c>
      <c r="E830" t="s">
        <v>155</v>
      </c>
      <c r="F830" t="s">
        <v>137</v>
      </c>
      <c r="G830" t="s">
        <v>39</v>
      </c>
      <c r="H830" t="s">
        <v>156</v>
      </c>
      <c r="I830">
        <v>129</v>
      </c>
    </row>
    <row r="831" spans="1:9" x14ac:dyDescent="0.25">
      <c r="A831" s="167">
        <f>+COUNTIF($B$1:B831,Hoja1!$D$10)</f>
        <v>0</v>
      </c>
      <c r="B831">
        <v>47001</v>
      </c>
      <c r="C831">
        <v>1212</v>
      </c>
      <c r="D831">
        <v>1212</v>
      </c>
      <c r="E831" t="s">
        <v>241</v>
      </c>
      <c r="F831" t="s">
        <v>242</v>
      </c>
      <c r="G831" t="s">
        <v>39</v>
      </c>
      <c r="H831" t="s">
        <v>130</v>
      </c>
      <c r="I831">
        <v>1257</v>
      </c>
    </row>
    <row r="832" spans="1:9" x14ac:dyDescent="0.25">
      <c r="A832" s="167">
        <f>+COUNTIF($B$1:B832,Hoja1!$D$10)</f>
        <v>0</v>
      </c>
      <c r="B832">
        <v>47001</v>
      </c>
      <c r="C832">
        <v>1213</v>
      </c>
      <c r="D832">
        <v>1213</v>
      </c>
      <c r="E832" t="s">
        <v>340</v>
      </c>
      <c r="F832" t="s">
        <v>341</v>
      </c>
      <c r="G832" t="s">
        <v>39</v>
      </c>
      <c r="H832" t="s">
        <v>130</v>
      </c>
      <c r="I832">
        <v>24391</v>
      </c>
    </row>
    <row r="833" spans="1:9" x14ac:dyDescent="0.25">
      <c r="A833" s="167">
        <f>+COUNTIF($B$1:B833,Hoja1!$D$10)</f>
        <v>0</v>
      </c>
      <c r="B833">
        <v>47001</v>
      </c>
      <c r="C833">
        <v>1707</v>
      </c>
      <c r="D833">
        <v>1707</v>
      </c>
      <c r="E833" t="s">
        <v>245</v>
      </c>
      <c r="F833" t="s">
        <v>137</v>
      </c>
      <c r="G833" t="s">
        <v>138</v>
      </c>
      <c r="H833" t="s">
        <v>130</v>
      </c>
      <c r="I833">
        <v>85</v>
      </c>
    </row>
    <row r="834" spans="1:9" x14ac:dyDescent="0.25">
      <c r="A834" s="167">
        <f>+COUNTIF($B$1:B834,Hoja1!$D$10)</f>
        <v>0</v>
      </c>
      <c r="B834">
        <v>47001</v>
      </c>
      <c r="C834">
        <v>1713</v>
      </c>
      <c r="D834">
        <v>1713</v>
      </c>
      <c r="E834" t="s">
        <v>214</v>
      </c>
      <c r="F834" t="s">
        <v>190</v>
      </c>
      <c r="G834" t="s">
        <v>138</v>
      </c>
      <c r="H834" t="s">
        <v>130</v>
      </c>
      <c r="I834">
        <v>58</v>
      </c>
    </row>
    <row r="835" spans="1:9" x14ac:dyDescent="0.25">
      <c r="A835" s="167">
        <f>+COUNTIF($B$1:B835,Hoja1!$D$10)</f>
        <v>0</v>
      </c>
      <c r="B835">
        <v>47001</v>
      </c>
      <c r="C835">
        <v>1728</v>
      </c>
      <c r="D835">
        <v>1728</v>
      </c>
      <c r="E835" t="s">
        <v>215</v>
      </c>
      <c r="F835" t="s">
        <v>137</v>
      </c>
      <c r="G835" t="s">
        <v>138</v>
      </c>
      <c r="H835" t="s">
        <v>130</v>
      </c>
      <c r="I835">
        <v>472</v>
      </c>
    </row>
    <row r="836" spans="1:9" x14ac:dyDescent="0.25">
      <c r="A836" s="167">
        <f>+COUNTIF($B$1:B836,Hoja1!$D$10)</f>
        <v>0</v>
      </c>
      <c r="B836">
        <v>47001</v>
      </c>
      <c r="C836">
        <v>1728</v>
      </c>
      <c r="D836">
        <v>1733</v>
      </c>
      <c r="E836" t="s">
        <v>215</v>
      </c>
      <c r="F836" t="s">
        <v>341</v>
      </c>
      <c r="G836" t="s">
        <v>138</v>
      </c>
      <c r="H836" t="s">
        <v>130</v>
      </c>
      <c r="I836">
        <v>2723</v>
      </c>
    </row>
    <row r="837" spans="1:9" x14ac:dyDescent="0.25">
      <c r="A837" s="167">
        <f>+COUNTIF($B$1:B837,Hoja1!$D$10)</f>
        <v>0</v>
      </c>
      <c r="B837">
        <v>47001</v>
      </c>
      <c r="C837">
        <v>1818</v>
      </c>
      <c r="D837">
        <v>1818</v>
      </c>
      <c r="E837" t="s">
        <v>149</v>
      </c>
      <c r="F837" t="s">
        <v>137</v>
      </c>
      <c r="G837" t="s">
        <v>138</v>
      </c>
      <c r="H837" t="s">
        <v>130</v>
      </c>
      <c r="I837">
        <v>73</v>
      </c>
    </row>
    <row r="838" spans="1:9" x14ac:dyDescent="0.25">
      <c r="A838" s="167">
        <f>+COUNTIF($B$1:B838,Hoja1!$D$10)</f>
        <v>0</v>
      </c>
      <c r="B838">
        <v>47001</v>
      </c>
      <c r="C838">
        <v>1818</v>
      </c>
      <c r="D838">
        <v>1820</v>
      </c>
      <c r="E838" t="s">
        <v>149</v>
      </c>
      <c r="F838" t="s">
        <v>341</v>
      </c>
      <c r="G838" t="s">
        <v>138</v>
      </c>
      <c r="H838" t="s">
        <v>130</v>
      </c>
      <c r="I838">
        <v>3909</v>
      </c>
    </row>
    <row r="839" spans="1:9" x14ac:dyDescent="0.25">
      <c r="A839" s="167">
        <f>+COUNTIF($B$1:B839,Hoja1!$D$10)</f>
        <v>0</v>
      </c>
      <c r="B839">
        <v>47001</v>
      </c>
      <c r="C839">
        <v>1826</v>
      </c>
      <c r="D839">
        <v>1826</v>
      </c>
      <c r="E839" t="s">
        <v>151</v>
      </c>
      <c r="F839" t="s">
        <v>137</v>
      </c>
      <c r="G839" t="s">
        <v>138</v>
      </c>
      <c r="H839" t="s">
        <v>130</v>
      </c>
      <c r="I839">
        <v>501</v>
      </c>
    </row>
    <row r="840" spans="1:9" x14ac:dyDescent="0.25">
      <c r="A840" s="167">
        <f>+COUNTIF($B$1:B840,Hoja1!$D$10)</f>
        <v>0</v>
      </c>
      <c r="B840">
        <v>47001</v>
      </c>
      <c r="C840">
        <v>2102</v>
      </c>
      <c r="D840">
        <v>2102</v>
      </c>
      <c r="E840" t="s">
        <v>154</v>
      </c>
      <c r="F840" t="s">
        <v>137</v>
      </c>
      <c r="G840" t="s">
        <v>39</v>
      </c>
      <c r="H840" t="s">
        <v>130</v>
      </c>
      <c r="I840">
        <v>3402</v>
      </c>
    </row>
    <row r="841" spans="1:9" x14ac:dyDescent="0.25">
      <c r="A841" s="167">
        <f>+COUNTIF($B$1:B841,Hoja1!$D$10)</f>
        <v>0</v>
      </c>
      <c r="B841">
        <v>47001</v>
      </c>
      <c r="C841">
        <v>2104</v>
      </c>
      <c r="D841">
        <v>2104</v>
      </c>
      <c r="E841" t="s">
        <v>155</v>
      </c>
      <c r="F841" t="s">
        <v>137</v>
      </c>
      <c r="G841" t="s">
        <v>39</v>
      </c>
      <c r="H841" t="s">
        <v>156</v>
      </c>
      <c r="I841">
        <v>318</v>
      </c>
    </row>
    <row r="842" spans="1:9" x14ac:dyDescent="0.25">
      <c r="A842" s="167">
        <f>+COUNTIF($B$1:B842,Hoja1!$D$10)</f>
        <v>0</v>
      </c>
      <c r="B842">
        <v>47001</v>
      </c>
      <c r="C842">
        <v>2829</v>
      </c>
      <c r="D842">
        <v>2829</v>
      </c>
      <c r="E842" t="s">
        <v>170</v>
      </c>
      <c r="F842" t="s">
        <v>137</v>
      </c>
      <c r="G842" t="s">
        <v>138</v>
      </c>
      <c r="H842" t="s">
        <v>156</v>
      </c>
      <c r="I842">
        <v>673</v>
      </c>
    </row>
    <row r="843" spans="1:9" x14ac:dyDescent="0.25">
      <c r="A843" s="167">
        <f>+COUNTIF($B$1:B843,Hoja1!$D$10)</f>
        <v>0</v>
      </c>
      <c r="B843">
        <v>47001</v>
      </c>
      <c r="C843">
        <v>4813</v>
      </c>
      <c r="D843">
        <v>4813</v>
      </c>
      <c r="E843" t="s">
        <v>184</v>
      </c>
      <c r="F843" t="s">
        <v>137</v>
      </c>
      <c r="G843" t="s">
        <v>138</v>
      </c>
      <c r="H843" t="s">
        <v>182</v>
      </c>
      <c r="I843">
        <v>1125</v>
      </c>
    </row>
    <row r="844" spans="1:9" x14ac:dyDescent="0.25">
      <c r="A844" s="167">
        <f>+COUNTIF($B$1:B844,Hoja1!$D$10)</f>
        <v>0</v>
      </c>
      <c r="B844">
        <v>47001</v>
      </c>
      <c r="C844">
        <v>4829</v>
      </c>
      <c r="D844">
        <v>4829</v>
      </c>
      <c r="E844" t="s">
        <v>377</v>
      </c>
      <c r="F844" t="s">
        <v>150</v>
      </c>
      <c r="G844" t="s">
        <v>138</v>
      </c>
      <c r="H844" t="s">
        <v>182</v>
      </c>
      <c r="I844">
        <v>49</v>
      </c>
    </row>
    <row r="845" spans="1:9" x14ac:dyDescent="0.25">
      <c r="A845" s="167">
        <f>+COUNTIF($B$1:B845,Hoja1!$D$10)</f>
        <v>0</v>
      </c>
      <c r="B845">
        <v>47001</v>
      </c>
      <c r="C845">
        <v>9110</v>
      </c>
      <c r="D845">
        <v>9110</v>
      </c>
      <c r="E845" t="s">
        <v>186</v>
      </c>
      <c r="F845" t="s">
        <v>137</v>
      </c>
      <c r="G845" t="s">
        <v>39</v>
      </c>
      <c r="H845" t="s">
        <v>179</v>
      </c>
      <c r="I845">
        <v>2667</v>
      </c>
    </row>
    <row r="846" spans="1:9" x14ac:dyDescent="0.25">
      <c r="A846" s="167">
        <f>+COUNTIF($B$1:B846,Hoja1!$D$10)</f>
        <v>0</v>
      </c>
      <c r="B846">
        <v>47189</v>
      </c>
      <c r="C846">
        <v>1213</v>
      </c>
      <c r="D846">
        <v>1213</v>
      </c>
      <c r="E846" t="s">
        <v>340</v>
      </c>
      <c r="F846" t="s">
        <v>341</v>
      </c>
      <c r="G846" t="s">
        <v>39</v>
      </c>
      <c r="H846" t="s">
        <v>130</v>
      </c>
      <c r="I846">
        <v>236</v>
      </c>
    </row>
    <row r="847" spans="1:9" x14ac:dyDescent="0.25">
      <c r="A847" s="167">
        <f>+COUNTIF($B$1:B847,Hoja1!$D$10)</f>
        <v>0</v>
      </c>
      <c r="B847">
        <v>47189</v>
      </c>
      <c r="C847">
        <v>4111</v>
      </c>
      <c r="D847">
        <v>4111</v>
      </c>
      <c r="E847" t="s">
        <v>378</v>
      </c>
      <c r="F847" t="s">
        <v>341</v>
      </c>
      <c r="G847" t="s">
        <v>39</v>
      </c>
      <c r="H847" t="s">
        <v>182</v>
      </c>
      <c r="I847">
        <v>3123</v>
      </c>
    </row>
    <row r="848" spans="1:9" x14ac:dyDescent="0.25">
      <c r="A848" s="167">
        <f>+COUNTIF($B$1:B848,Hoja1!$D$10)</f>
        <v>0</v>
      </c>
      <c r="B848">
        <v>47189</v>
      </c>
      <c r="C848">
        <v>9110</v>
      </c>
      <c r="D848">
        <v>9110</v>
      </c>
      <c r="E848" t="s">
        <v>186</v>
      </c>
      <c r="F848" t="s">
        <v>137</v>
      </c>
      <c r="G848" t="s">
        <v>39</v>
      </c>
      <c r="H848" t="s">
        <v>179</v>
      </c>
      <c r="I848">
        <v>109</v>
      </c>
    </row>
    <row r="849" spans="1:9" x14ac:dyDescent="0.25">
      <c r="A849" s="167">
        <f>+COUNTIF($B$1:B849,Hoja1!$D$10)</f>
        <v>0</v>
      </c>
      <c r="B849">
        <v>47245</v>
      </c>
      <c r="C849">
        <v>1213</v>
      </c>
      <c r="D849">
        <v>1213</v>
      </c>
      <c r="E849" t="s">
        <v>340</v>
      </c>
      <c r="F849" t="s">
        <v>341</v>
      </c>
      <c r="G849" t="s">
        <v>39</v>
      </c>
      <c r="H849" t="s">
        <v>130</v>
      </c>
      <c r="I849">
        <v>126</v>
      </c>
    </row>
    <row r="850" spans="1:9" x14ac:dyDescent="0.25">
      <c r="A850" s="167">
        <f>+COUNTIF($B$1:B850,Hoja1!$D$10)</f>
        <v>0</v>
      </c>
      <c r="B850">
        <v>47245</v>
      </c>
      <c r="C850">
        <v>2102</v>
      </c>
      <c r="D850">
        <v>2102</v>
      </c>
      <c r="E850" t="s">
        <v>154</v>
      </c>
      <c r="F850" t="s">
        <v>137</v>
      </c>
      <c r="G850" t="s">
        <v>39</v>
      </c>
      <c r="H850" t="s">
        <v>130</v>
      </c>
      <c r="I850">
        <v>735</v>
      </c>
    </row>
    <row r="851" spans="1:9" x14ac:dyDescent="0.25">
      <c r="A851" s="167">
        <f>+COUNTIF($B$1:B851,Hoja1!$D$10)</f>
        <v>0</v>
      </c>
      <c r="B851">
        <v>47288</v>
      </c>
      <c r="C851">
        <v>1213</v>
      </c>
      <c r="D851">
        <v>1213</v>
      </c>
      <c r="E851" t="s">
        <v>340</v>
      </c>
      <c r="F851" t="s">
        <v>341</v>
      </c>
      <c r="G851" t="s">
        <v>39</v>
      </c>
      <c r="H851" t="s">
        <v>130</v>
      </c>
      <c r="I851">
        <v>521</v>
      </c>
    </row>
    <row r="852" spans="1:9" x14ac:dyDescent="0.25">
      <c r="A852" s="167">
        <f>+COUNTIF($B$1:B852,Hoja1!$D$10)</f>
        <v>0</v>
      </c>
      <c r="B852">
        <v>47555</v>
      </c>
      <c r="C852">
        <v>1213</v>
      </c>
      <c r="D852">
        <v>1213</v>
      </c>
      <c r="E852" t="s">
        <v>340</v>
      </c>
      <c r="F852" t="s">
        <v>341</v>
      </c>
      <c r="G852" t="s">
        <v>39</v>
      </c>
      <c r="H852" t="s">
        <v>130</v>
      </c>
      <c r="I852">
        <v>151</v>
      </c>
    </row>
    <row r="853" spans="1:9" x14ac:dyDescent="0.25">
      <c r="A853" s="167">
        <f>+COUNTIF($B$1:B853,Hoja1!$D$10)</f>
        <v>0</v>
      </c>
      <c r="B853">
        <v>47555</v>
      </c>
      <c r="C853">
        <v>2102</v>
      </c>
      <c r="D853">
        <v>2102</v>
      </c>
      <c r="E853" t="s">
        <v>154</v>
      </c>
      <c r="F853" t="s">
        <v>137</v>
      </c>
      <c r="G853" t="s">
        <v>39</v>
      </c>
      <c r="H853" t="s">
        <v>130</v>
      </c>
      <c r="I853">
        <v>1210</v>
      </c>
    </row>
    <row r="854" spans="1:9" x14ac:dyDescent="0.25">
      <c r="A854" s="167">
        <f>+COUNTIF($B$1:B854,Hoja1!$D$10)</f>
        <v>0</v>
      </c>
      <c r="B854">
        <v>50001</v>
      </c>
      <c r="C854">
        <v>1119</v>
      </c>
      <c r="D854">
        <v>1119</v>
      </c>
      <c r="E854" t="s">
        <v>379</v>
      </c>
      <c r="F854" t="s">
        <v>380</v>
      </c>
      <c r="G854" t="s">
        <v>39</v>
      </c>
      <c r="H854" t="s">
        <v>130</v>
      </c>
      <c r="I854">
        <v>7340</v>
      </c>
    </row>
    <row r="855" spans="1:9" x14ac:dyDescent="0.25">
      <c r="A855" s="167">
        <f>+COUNTIF($B$1:B855,Hoja1!$D$10)</f>
        <v>0</v>
      </c>
      <c r="B855">
        <v>50001</v>
      </c>
      <c r="C855">
        <v>1704</v>
      </c>
      <c r="D855">
        <v>1704</v>
      </c>
      <c r="E855" t="s">
        <v>136</v>
      </c>
      <c r="F855" t="s">
        <v>137</v>
      </c>
      <c r="G855" t="s">
        <v>138</v>
      </c>
      <c r="H855" t="s">
        <v>130</v>
      </c>
      <c r="I855">
        <v>3500</v>
      </c>
    </row>
    <row r="856" spans="1:9" x14ac:dyDescent="0.25">
      <c r="A856" s="167">
        <f>+COUNTIF($B$1:B856,Hoja1!$D$10)</f>
        <v>0</v>
      </c>
      <c r="B856">
        <v>50001</v>
      </c>
      <c r="C856">
        <v>1704</v>
      </c>
      <c r="D856">
        <v>1705</v>
      </c>
      <c r="E856" t="s">
        <v>136</v>
      </c>
      <c r="F856" t="s">
        <v>150</v>
      </c>
      <c r="G856" t="s">
        <v>138</v>
      </c>
      <c r="H856" t="s">
        <v>130</v>
      </c>
      <c r="I856">
        <v>706</v>
      </c>
    </row>
    <row r="857" spans="1:9" x14ac:dyDescent="0.25">
      <c r="A857" s="167">
        <f>+COUNTIF($B$1:B857,Hoja1!$D$10)</f>
        <v>0</v>
      </c>
      <c r="B857">
        <v>50001</v>
      </c>
      <c r="C857">
        <v>1704</v>
      </c>
      <c r="D857">
        <v>1732</v>
      </c>
      <c r="E857" t="s">
        <v>136</v>
      </c>
      <c r="F857" t="s">
        <v>162</v>
      </c>
      <c r="G857" t="s">
        <v>138</v>
      </c>
      <c r="H857" t="s">
        <v>130</v>
      </c>
      <c r="I857">
        <v>15</v>
      </c>
    </row>
    <row r="858" spans="1:9" x14ac:dyDescent="0.25">
      <c r="A858" s="167">
        <f>+COUNTIF($B$1:B858,Hoja1!$D$10)</f>
        <v>0</v>
      </c>
      <c r="B858">
        <v>50001</v>
      </c>
      <c r="C858">
        <v>1706</v>
      </c>
      <c r="D858">
        <v>1706</v>
      </c>
      <c r="E858" t="s">
        <v>139</v>
      </c>
      <c r="F858" t="s">
        <v>137</v>
      </c>
      <c r="G858" t="s">
        <v>138</v>
      </c>
      <c r="H858" t="s">
        <v>130</v>
      </c>
      <c r="I858">
        <v>27</v>
      </c>
    </row>
    <row r="859" spans="1:9" x14ac:dyDescent="0.25">
      <c r="A859" s="167">
        <f>+COUNTIF($B$1:B859,Hoja1!$D$10)</f>
        <v>0</v>
      </c>
      <c r="B859">
        <v>50001</v>
      </c>
      <c r="C859">
        <v>1711</v>
      </c>
      <c r="D859">
        <v>1711</v>
      </c>
      <c r="E859" t="s">
        <v>141</v>
      </c>
      <c r="F859" t="s">
        <v>142</v>
      </c>
      <c r="G859" t="s">
        <v>138</v>
      </c>
      <c r="H859" t="s">
        <v>130</v>
      </c>
      <c r="I859">
        <v>9</v>
      </c>
    </row>
    <row r="860" spans="1:9" x14ac:dyDescent="0.25">
      <c r="A860" s="167">
        <f>+COUNTIF($B$1:B860,Hoja1!$D$10)</f>
        <v>0</v>
      </c>
      <c r="B860">
        <v>50001</v>
      </c>
      <c r="C860">
        <v>1714</v>
      </c>
      <c r="D860">
        <v>1714</v>
      </c>
      <c r="E860" t="s">
        <v>144</v>
      </c>
      <c r="F860" t="s">
        <v>137</v>
      </c>
      <c r="G860" t="s">
        <v>138</v>
      </c>
      <c r="H860" t="s">
        <v>130</v>
      </c>
      <c r="I860">
        <v>72</v>
      </c>
    </row>
    <row r="861" spans="1:9" x14ac:dyDescent="0.25">
      <c r="A861" s="167">
        <f>+COUNTIF($B$1:B861,Hoja1!$D$10)</f>
        <v>0</v>
      </c>
      <c r="B861">
        <v>50001</v>
      </c>
      <c r="C861">
        <v>1818</v>
      </c>
      <c r="D861">
        <v>1816</v>
      </c>
      <c r="E861" t="s">
        <v>149</v>
      </c>
      <c r="F861" t="s">
        <v>129</v>
      </c>
      <c r="G861" t="s">
        <v>138</v>
      </c>
      <c r="H861" t="s">
        <v>130</v>
      </c>
      <c r="I861">
        <v>28</v>
      </c>
    </row>
    <row r="862" spans="1:9" x14ac:dyDescent="0.25">
      <c r="A862" s="167">
        <f>+COUNTIF($B$1:B862,Hoja1!$D$10)</f>
        <v>0</v>
      </c>
      <c r="B862">
        <v>50001</v>
      </c>
      <c r="C862">
        <v>1818</v>
      </c>
      <c r="D862">
        <v>1818</v>
      </c>
      <c r="E862" t="s">
        <v>149</v>
      </c>
      <c r="F862" t="s">
        <v>137</v>
      </c>
      <c r="G862" t="s">
        <v>138</v>
      </c>
      <c r="H862" t="s">
        <v>130</v>
      </c>
      <c r="I862">
        <v>4128</v>
      </c>
    </row>
    <row r="863" spans="1:9" x14ac:dyDescent="0.25">
      <c r="A863" s="167">
        <f>+COUNTIF($B$1:B863,Hoja1!$D$10)</f>
        <v>0</v>
      </c>
      <c r="B863">
        <v>50001</v>
      </c>
      <c r="C863">
        <v>1826</v>
      </c>
      <c r="D863">
        <v>1826</v>
      </c>
      <c r="E863" t="s">
        <v>151</v>
      </c>
      <c r="F863" t="s">
        <v>137</v>
      </c>
      <c r="G863" t="s">
        <v>138</v>
      </c>
      <c r="H863" t="s">
        <v>130</v>
      </c>
      <c r="I863">
        <v>366</v>
      </c>
    </row>
    <row r="864" spans="1:9" x14ac:dyDescent="0.25">
      <c r="A864" s="167">
        <f>+COUNTIF($B$1:B864,Hoja1!$D$10)</f>
        <v>0</v>
      </c>
      <c r="B864">
        <v>50001</v>
      </c>
      <c r="C864">
        <v>2104</v>
      </c>
      <c r="D864">
        <v>2104</v>
      </c>
      <c r="E864" t="s">
        <v>155</v>
      </c>
      <c r="F864" t="s">
        <v>137</v>
      </c>
      <c r="G864" t="s">
        <v>39</v>
      </c>
      <c r="H864" t="s">
        <v>156</v>
      </c>
      <c r="I864">
        <v>392</v>
      </c>
    </row>
    <row r="865" spans="1:9" x14ac:dyDescent="0.25">
      <c r="A865" s="167">
        <f>+COUNTIF($B$1:B865,Hoja1!$D$10)</f>
        <v>0</v>
      </c>
      <c r="B865">
        <v>50001</v>
      </c>
      <c r="C865">
        <v>2106</v>
      </c>
      <c r="D865">
        <v>2106</v>
      </c>
      <c r="E865" t="s">
        <v>202</v>
      </c>
      <c r="F865" t="s">
        <v>137</v>
      </c>
      <c r="G865" t="s">
        <v>39</v>
      </c>
      <c r="H865" t="s">
        <v>156</v>
      </c>
      <c r="I865">
        <v>645</v>
      </c>
    </row>
    <row r="866" spans="1:9" x14ac:dyDescent="0.25">
      <c r="A866" s="167">
        <f>+COUNTIF($B$1:B866,Hoja1!$D$10)</f>
        <v>0</v>
      </c>
      <c r="B866">
        <v>50001</v>
      </c>
      <c r="C866">
        <v>2745</v>
      </c>
      <c r="D866">
        <v>2745</v>
      </c>
      <c r="E866" t="s">
        <v>272</v>
      </c>
      <c r="F866" t="s">
        <v>137</v>
      </c>
      <c r="G866" t="s">
        <v>138</v>
      </c>
      <c r="H866" t="s">
        <v>156</v>
      </c>
      <c r="I866">
        <v>503</v>
      </c>
    </row>
    <row r="867" spans="1:9" x14ac:dyDescent="0.25">
      <c r="A867" s="167">
        <f>+COUNTIF($B$1:B867,Hoja1!$D$10)</f>
        <v>0</v>
      </c>
      <c r="B867">
        <v>50001</v>
      </c>
      <c r="C867">
        <v>2810</v>
      </c>
      <c r="D867">
        <v>2810</v>
      </c>
      <c r="E867" t="s">
        <v>220</v>
      </c>
      <c r="F867" t="s">
        <v>190</v>
      </c>
      <c r="G867" t="s">
        <v>138</v>
      </c>
      <c r="H867" t="s">
        <v>130</v>
      </c>
      <c r="I867">
        <v>233</v>
      </c>
    </row>
    <row r="868" spans="1:9" x14ac:dyDescent="0.25">
      <c r="A868" s="167">
        <f>+COUNTIF($B$1:B868,Hoja1!$D$10)</f>
        <v>0</v>
      </c>
      <c r="B868">
        <v>50001</v>
      </c>
      <c r="C868">
        <v>2827</v>
      </c>
      <c r="D868">
        <v>2827</v>
      </c>
      <c r="E868" t="s">
        <v>381</v>
      </c>
      <c r="F868" t="s">
        <v>380</v>
      </c>
      <c r="G868" t="s">
        <v>138</v>
      </c>
      <c r="H868" t="s">
        <v>156</v>
      </c>
      <c r="I868">
        <v>2492</v>
      </c>
    </row>
    <row r="869" spans="1:9" x14ac:dyDescent="0.25">
      <c r="A869" s="167">
        <f>+COUNTIF($B$1:B869,Hoja1!$D$10)</f>
        <v>0</v>
      </c>
      <c r="B869">
        <v>50001</v>
      </c>
      <c r="C869">
        <v>2829</v>
      </c>
      <c r="D869">
        <v>2829</v>
      </c>
      <c r="E869" t="s">
        <v>170</v>
      </c>
      <c r="F869" t="s">
        <v>137</v>
      </c>
      <c r="G869" t="s">
        <v>138</v>
      </c>
      <c r="H869" t="s">
        <v>156</v>
      </c>
      <c r="I869">
        <v>4662</v>
      </c>
    </row>
    <row r="870" spans="1:9" x14ac:dyDescent="0.25">
      <c r="A870" s="167">
        <f>+COUNTIF($B$1:B870,Hoja1!$D$10)</f>
        <v>0</v>
      </c>
      <c r="B870">
        <v>50001</v>
      </c>
      <c r="C870">
        <v>2833</v>
      </c>
      <c r="D870">
        <v>2833</v>
      </c>
      <c r="E870" t="s">
        <v>171</v>
      </c>
      <c r="F870" t="s">
        <v>129</v>
      </c>
      <c r="G870" t="s">
        <v>138</v>
      </c>
      <c r="H870" t="s">
        <v>156</v>
      </c>
      <c r="I870">
        <v>26</v>
      </c>
    </row>
    <row r="871" spans="1:9" x14ac:dyDescent="0.25">
      <c r="A871" s="167">
        <f>+COUNTIF($B$1:B871,Hoja1!$D$10)</f>
        <v>0</v>
      </c>
      <c r="B871">
        <v>50001</v>
      </c>
      <c r="C871">
        <v>3817</v>
      </c>
      <c r="D871">
        <v>3817</v>
      </c>
      <c r="E871" t="s">
        <v>335</v>
      </c>
      <c r="F871" t="s">
        <v>336</v>
      </c>
      <c r="G871" t="s">
        <v>138</v>
      </c>
      <c r="H871" t="s">
        <v>156</v>
      </c>
      <c r="I871">
        <v>1578</v>
      </c>
    </row>
    <row r="872" spans="1:9" x14ac:dyDescent="0.25">
      <c r="A872" s="167">
        <f>+COUNTIF($B$1:B872,Hoja1!$D$10)</f>
        <v>0</v>
      </c>
      <c r="B872">
        <v>50001</v>
      </c>
      <c r="C872">
        <v>9110</v>
      </c>
      <c r="D872">
        <v>9110</v>
      </c>
      <c r="E872" t="s">
        <v>186</v>
      </c>
      <c r="F872" t="s">
        <v>137</v>
      </c>
      <c r="G872" t="s">
        <v>39</v>
      </c>
      <c r="H872" t="s">
        <v>179</v>
      </c>
      <c r="I872">
        <v>2462</v>
      </c>
    </row>
    <row r="873" spans="1:9" x14ac:dyDescent="0.25">
      <c r="A873" s="167">
        <f>+COUNTIF($B$1:B873,Hoja1!$D$10)</f>
        <v>0</v>
      </c>
      <c r="B873">
        <v>50006</v>
      </c>
      <c r="C873">
        <v>2102</v>
      </c>
      <c r="D873">
        <v>2102</v>
      </c>
      <c r="E873" t="s">
        <v>154</v>
      </c>
      <c r="F873" t="s">
        <v>137</v>
      </c>
      <c r="G873" t="s">
        <v>39</v>
      </c>
      <c r="H873" t="s">
        <v>130</v>
      </c>
      <c r="I873">
        <v>5036</v>
      </c>
    </row>
    <row r="874" spans="1:9" x14ac:dyDescent="0.25">
      <c r="A874" s="167">
        <f>+COUNTIF($B$1:B874,Hoja1!$D$10)</f>
        <v>0</v>
      </c>
      <c r="B874">
        <v>50006</v>
      </c>
      <c r="C874">
        <v>2104</v>
      </c>
      <c r="D874">
        <v>2104</v>
      </c>
      <c r="E874" t="s">
        <v>155</v>
      </c>
      <c r="F874" t="s">
        <v>137</v>
      </c>
      <c r="G874" t="s">
        <v>39</v>
      </c>
      <c r="H874" t="s">
        <v>156</v>
      </c>
      <c r="I874">
        <v>79</v>
      </c>
    </row>
    <row r="875" spans="1:9" x14ac:dyDescent="0.25">
      <c r="A875" s="167">
        <f>+COUNTIF($B$1:B875,Hoja1!$D$10)</f>
        <v>0</v>
      </c>
      <c r="B875">
        <v>50110</v>
      </c>
      <c r="C875">
        <v>2104</v>
      </c>
      <c r="D875">
        <v>2104</v>
      </c>
      <c r="E875" t="s">
        <v>155</v>
      </c>
      <c r="F875" t="s">
        <v>137</v>
      </c>
      <c r="G875" t="s">
        <v>39</v>
      </c>
      <c r="H875" t="s">
        <v>156</v>
      </c>
      <c r="I875">
        <v>12</v>
      </c>
    </row>
    <row r="876" spans="1:9" x14ac:dyDescent="0.25">
      <c r="A876" s="167">
        <f>+COUNTIF($B$1:B876,Hoja1!$D$10)</f>
        <v>0</v>
      </c>
      <c r="B876">
        <v>50124</v>
      </c>
      <c r="C876">
        <v>2104</v>
      </c>
      <c r="D876">
        <v>2104</v>
      </c>
      <c r="E876" t="s">
        <v>155</v>
      </c>
      <c r="F876" t="s">
        <v>137</v>
      </c>
      <c r="G876" t="s">
        <v>39</v>
      </c>
      <c r="H876" t="s">
        <v>156</v>
      </c>
      <c r="I876">
        <v>10</v>
      </c>
    </row>
    <row r="877" spans="1:9" x14ac:dyDescent="0.25">
      <c r="A877" s="167">
        <f>+COUNTIF($B$1:B877,Hoja1!$D$10)</f>
        <v>0</v>
      </c>
      <c r="B877">
        <v>50223</v>
      </c>
      <c r="C877">
        <v>9929</v>
      </c>
      <c r="D877">
        <v>9929</v>
      </c>
      <c r="E877" t="s">
        <v>194</v>
      </c>
      <c r="F877" t="s">
        <v>195</v>
      </c>
      <c r="G877" t="s">
        <v>39</v>
      </c>
      <c r="H877" t="s">
        <v>130</v>
      </c>
      <c r="I877">
        <v>1</v>
      </c>
    </row>
    <row r="878" spans="1:9" x14ac:dyDescent="0.25">
      <c r="A878" s="167">
        <f>+COUNTIF($B$1:B878,Hoja1!$D$10)</f>
        <v>0</v>
      </c>
      <c r="B878">
        <v>50226</v>
      </c>
      <c r="C878">
        <v>2102</v>
      </c>
      <c r="D878">
        <v>2102</v>
      </c>
      <c r="E878" t="s">
        <v>154</v>
      </c>
      <c r="F878" t="s">
        <v>137</v>
      </c>
      <c r="G878" t="s">
        <v>39</v>
      </c>
      <c r="H878" t="s">
        <v>130</v>
      </c>
      <c r="I878">
        <v>1024</v>
      </c>
    </row>
    <row r="879" spans="1:9" x14ac:dyDescent="0.25">
      <c r="A879" s="167">
        <f>+COUNTIF($B$1:B879,Hoja1!$D$10)</f>
        <v>0</v>
      </c>
      <c r="B879">
        <v>50226</v>
      </c>
      <c r="C879">
        <v>2104</v>
      </c>
      <c r="D879">
        <v>2104</v>
      </c>
      <c r="E879" t="s">
        <v>155</v>
      </c>
      <c r="F879" t="s">
        <v>137</v>
      </c>
      <c r="G879" t="s">
        <v>39</v>
      </c>
      <c r="H879" t="s">
        <v>156</v>
      </c>
      <c r="I879">
        <v>4</v>
      </c>
    </row>
    <row r="880" spans="1:9" x14ac:dyDescent="0.25">
      <c r="A880" s="167">
        <f>+COUNTIF($B$1:B880,Hoja1!$D$10)</f>
        <v>0</v>
      </c>
      <c r="B880">
        <v>50251</v>
      </c>
      <c r="C880">
        <v>2104</v>
      </c>
      <c r="D880">
        <v>2104</v>
      </c>
      <c r="E880" t="s">
        <v>155</v>
      </c>
      <c r="F880" t="s">
        <v>137</v>
      </c>
      <c r="G880" t="s">
        <v>39</v>
      </c>
      <c r="H880" t="s">
        <v>156</v>
      </c>
      <c r="I880">
        <v>13</v>
      </c>
    </row>
    <row r="881" spans="1:9" x14ac:dyDescent="0.25">
      <c r="A881" s="167">
        <f>+COUNTIF($B$1:B881,Hoja1!$D$10)</f>
        <v>0</v>
      </c>
      <c r="B881">
        <v>50287</v>
      </c>
      <c r="C881">
        <v>2104</v>
      </c>
      <c r="D881">
        <v>2104</v>
      </c>
      <c r="E881" t="s">
        <v>155</v>
      </c>
      <c r="F881" t="s">
        <v>137</v>
      </c>
      <c r="G881" t="s">
        <v>39</v>
      </c>
      <c r="H881" t="s">
        <v>156</v>
      </c>
      <c r="I881">
        <v>11</v>
      </c>
    </row>
    <row r="882" spans="1:9" x14ac:dyDescent="0.25">
      <c r="A882" s="167">
        <f>+COUNTIF($B$1:B882,Hoja1!$D$10)</f>
        <v>0</v>
      </c>
      <c r="B882">
        <v>50313</v>
      </c>
      <c r="C882">
        <v>1119</v>
      </c>
      <c r="D882">
        <v>1119</v>
      </c>
      <c r="E882" t="s">
        <v>379</v>
      </c>
      <c r="F882" t="s">
        <v>380</v>
      </c>
      <c r="G882" t="s">
        <v>39</v>
      </c>
      <c r="H882" t="s">
        <v>130</v>
      </c>
      <c r="I882">
        <v>259</v>
      </c>
    </row>
    <row r="883" spans="1:9" x14ac:dyDescent="0.25">
      <c r="A883" s="167">
        <f>+COUNTIF($B$1:B883,Hoja1!$D$10)</f>
        <v>0</v>
      </c>
      <c r="B883">
        <v>50313</v>
      </c>
      <c r="C883">
        <v>2104</v>
      </c>
      <c r="D883">
        <v>2104</v>
      </c>
      <c r="E883" t="s">
        <v>155</v>
      </c>
      <c r="F883" t="s">
        <v>137</v>
      </c>
      <c r="G883" t="s">
        <v>39</v>
      </c>
      <c r="H883" t="s">
        <v>156</v>
      </c>
      <c r="I883">
        <v>12</v>
      </c>
    </row>
    <row r="884" spans="1:9" x14ac:dyDescent="0.25">
      <c r="A884" s="167">
        <f>+COUNTIF($B$1:B884,Hoja1!$D$10)</f>
        <v>0</v>
      </c>
      <c r="B884">
        <v>50313</v>
      </c>
      <c r="C884">
        <v>2833</v>
      </c>
      <c r="D884">
        <v>2833</v>
      </c>
      <c r="E884" t="s">
        <v>171</v>
      </c>
      <c r="F884" t="s">
        <v>129</v>
      </c>
      <c r="G884" t="s">
        <v>138</v>
      </c>
      <c r="H884" t="s">
        <v>156</v>
      </c>
      <c r="I884">
        <v>3</v>
      </c>
    </row>
    <row r="885" spans="1:9" x14ac:dyDescent="0.25">
      <c r="A885" s="167">
        <f>+COUNTIF($B$1:B885,Hoja1!$D$10)</f>
        <v>0</v>
      </c>
      <c r="B885">
        <v>50313</v>
      </c>
      <c r="C885">
        <v>9110</v>
      </c>
      <c r="D885">
        <v>9110</v>
      </c>
      <c r="E885" t="s">
        <v>186</v>
      </c>
      <c r="F885" t="s">
        <v>137</v>
      </c>
      <c r="G885" t="s">
        <v>39</v>
      </c>
      <c r="H885" t="s">
        <v>179</v>
      </c>
      <c r="I885">
        <v>736</v>
      </c>
    </row>
    <row r="886" spans="1:9" x14ac:dyDescent="0.25">
      <c r="A886" s="167">
        <f>+COUNTIF($B$1:B886,Hoja1!$D$10)</f>
        <v>0</v>
      </c>
      <c r="B886">
        <v>50330</v>
      </c>
      <c r="C886">
        <v>2104</v>
      </c>
      <c r="D886">
        <v>2104</v>
      </c>
      <c r="E886" t="s">
        <v>155</v>
      </c>
      <c r="F886" t="s">
        <v>137</v>
      </c>
      <c r="G886" t="s">
        <v>39</v>
      </c>
      <c r="H886" t="s">
        <v>156</v>
      </c>
      <c r="I886">
        <v>5</v>
      </c>
    </row>
    <row r="887" spans="1:9" x14ac:dyDescent="0.25">
      <c r="A887" s="167">
        <f>+COUNTIF($B$1:B887,Hoja1!$D$10)</f>
        <v>0</v>
      </c>
      <c r="B887">
        <v>50350</v>
      </c>
      <c r="C887">
        <v>2104</v>
      </c>
      <c r="D887">
        <v>2104</v>
      </c>
      <c r="E887" t="s">
        <v>155</v>
      </c>
      <c r="F887" t="s">
        <v>137</v>
      </c>
      <c r="G887" t="s">
        <v>39</v>
      </c>
      <c r="H887" t="s">
        <v>156</v>
      </c>
      <c r="I887">
        <v>18</v>
      </c>
    </row>
    <row r="888" spans="1:9" x14ac:dyDescent="0.25">
      <c r="A888" s="167">
        <f>+COUNTIF($B$1:B888,Hoja1!$D$10)</f>
        <v>0</v>
      </c>
      <c r="B888">
        <v>50370</v>
      </c>
      <c r="C888">
        <v>2104</v>
      </c>
      <c r="D888">
        <v>2104</v>
      </c>
      <c r="E888" t="s">
        <v>155</v>
      </c>
      <c r="F888" t="s">
        <v>137</v>
      </c>
      <c r="G888" t="s">
        <v>39</v>
      </c>
      <c r="H888" t="s">
        <v>156</v>
      </c>
      <c r="I888">
        <v>6</v>
      </c>
    </row>
    <row r="889" spans="1:9" x14ac:dyDescent="0.25">
      <c r="A889" s="167">
        <f>+COUNTIF($B$1:B889,Hoja1!$D$10)</f>
        <v>0</v>
      </c>
      <c r="B889">
        <v>50400</v>
      </c>
      <c r="C889">
        <v>2104</v>
      </c>
      <c r="D889">
        <v>2104</v>
      </c>
      <c r="E889" t="s">
        <v>155</v>
      </c>
      <c r="F889" t="s">
        <v>137</v>
      </c>
      <c r="G889" t="s">
        <v>39</v>
      </c>
      <c r="H889" t="s">
        <v>156</v>
      </c>
      <c r="I889">
        <v>10</v>
      </c>
    </row>
    <row r="890" spans="1:9" x14ac:dyDescent="0.25">
      <c r="A890" s="167">
        <f>+COUNTIF($B$1:B890,Hoja1!$D$10)</f>
        <v>0</v>
      </c>
      <c r="B890">
        <v>50450</v>
      </c>
      <c r="C890">
        <v>2104</v>
      </c>
      <c r="D890">
        <v>2104</v>
      </c>
      <c r="E890" t="s">
        <v>155</v>
      </c>
      <c r="F890" t="s">
        <v>137</v>
      </c>
      <c r="G890" t="s">
        <v>39</v>
      </c>
      <c r="H890" t="s">
        <v>156</v>
      </c>
      <c r="I890">
        <v>21</v>
      </c>
    </row>
    <row r="891" spans="1:9" x14ac:dyDescent="0.25">
      <c r="A891" s="167">
        <f>+COUNTIF($B$1:B891,Hoja1!$D$10)</f>
        <v>0</v>
      </c>
      <c r="B891">
        <v>50568</v>
      </c>
      <c r="C891">
        <v>2104</v>
      </c>
      <c r="D891">
        <v>2104</v>
      </c>
      <c r="E891" t="s">
        <v>155</v>
      </c>
      <c r="F891" t="s">
        <v>137</v>
      </c>
      <c r="G891" t="s">
        <v>39</v>
      </c>
      <c r="H891" t="s">
        <v>156</v>
      </c>
      <c r="I891">
        <v>9</v>
      </c>
    </row>
    <row r="892" spans="1:9" x14ac:dyDescent="0.25">
      <c r="A892" s="167">
        <f>+COUNTIF($B$1:B892,Hoja1!$D$10)</f>
        <v>0</v>
      </c>
      <c r="B892">
        <v>50568</v>
      </c>
      <c r="C892">
        <v>9110</v>
      </c>
      <c r="D892">
        <v>9110</v>
      </c>
      <c r="E892" t="s">
        <v>186</v>
      </c>
      <c r="F892" t="s">
        <v>137</v>
      </c>
      <c r="G892" t="s">
        <v>39</v>
      </c>
      <c r="H892" t="s">
        <v>179</v>
      </c>
      <c r="I892">
        <v>87</v>
      </c>
    </row>
    <row r="893" spans="1:9" x14ac:dyDescent="0.25">
      <c r="A893" s="167">
        <f>+COUNTIF($B$1:B893,Hoja1!$D$10)</f>
        <v>0</v>
      </c>
      <c r="B893">
        <v>50573</v>
      </c>
      <c r="C893">
        <v>2104</v>
      </c>
      <c r="D893">
        <v>2104</v>
      </c>
      <c r="E893" t="s">
        <v>155</v>
      </c>
      <c r="F893" t="s">
        <v>137</v>
      </c>
      <c r="G893" t="s">
        <v>39</v>
      </c>
      <c r="H893" t="s">
        <v>156</v>
      </c>
      <c r="I893">
        <v>8</v>
      </c>
    </row>
    <row r="894" spans="1:9" x14ac:dyDescent="0.25">
      <c r="A894" s="167">
        <f>+COUNTIF($B$1:B894,Hoja1!$D$10)</f>
        <v>0</v>
      </c>
      <c r="B894">
        <v>50577</v>
      </c>
      <c r="C894">
        <v>2104</v>
      </c>
      <c r="D894">
        <v>2104</v>
      </c>
      <c r="E894" t="s">
        <v>155</v>
      </c>
      <c r="F894" t="s">
        <v>137</v>
      </c>
      <c r="G894" t="s">
        <v>39</v>
      </c>
      <c r="H894" t="s">
        <v>156</v>
      </c>
      <c r="I894">
        <v>2</v>
      </c>
    </row>
    <row r="895" spans="1:9" x14ac:dyDescent="0.25">
      <c r="A895" s="167">
        <f>+COUNTIF($B$1:B895,Hoja1!$D$10)</f>
        <v>0</v>
      </c>
      <c r="B895">
        <v>50590</v>
      </c>
      <c r="C895">
        <v>2104</v>
      </c>
      <c r="D895">
        <v>2104</v>
      </c>
      <c r="E895" t="s">
        <v>155</v>
      </c>
      <c r="F895" t="s">
        <v>137</v>
      </c>
      <c r="G895" t="s">
        <v>39</v>
      </c>
      <c r="H895" t="s">
        <v>156</v>
      </c>
      <c r="I895">
        <v>7</v>
      </c>
    </row>
    <row r="896" spans="1:9" x14ac:dyDescent="0.25">
      <c r="A896" s="167">
        <f>+COUNTIF($B$1:B896,Hoja1!$D$10)</f>
        <v>0</v>
      </c>
      <c r="B896">
        <v>50689</v>
      </c>
      <c r="C896">
        <v>2104</v>
      </c>
      <c r="D896">
        <v>2104</v>
      </c>
      <c r="E896" t="s">
        <v>155</v>
      </c>
      <c r="F896" t="s">
        <v>137</v>
      </c>
      <c r="G896" t="s">
        <v>39</v>
      </c>
      <c r="H896" t="s">
        <v>156</v>
      </c>
      <c r="I896">
        <v>30</v>
      </c>
    </row>
    <row r="897" spans="1:9" x14ac:dyDescent="0.25">
      <c r="A897" s="167">
        <f>+COUNTIF($B$1:B897,Hoja1!$D$10)</f>
        <v>0</v>
      </c>
      <c r="B897">
        <v>52001</v>
      </c>
      <c r="C897">
        <v>1111</v>
      </c>
      <c r="D897">
        <v>1111</v>
      </c>
      <c r="E897" t="s">
        <v>131</v>
      </c>
      <c r="F897" t="s">
        <v>132</v>
      </c>
      <c r="G897" t="s">
        <v>39</v>
      </c>
      <c r="H897" t="s">
        <v>130</v>
      </c>
      <c r="I897">
        <v>1</v>
      </c>
    </row>
    <row r="898" spans="1:9" x14ac:dyDescent="0.25">
      <c r="A898" s="167">
        <f>+COUNTIF($B$1:B898,Hoja1!$D$10)</f>
        <v>0</v>
      </c>
      <c r="B898">
        <v>52001</v>
      </c>
      <c r="C898">
        <v>1203</v>
      </c>
      <c r="D898">
        <v>1203</v>
      </c>
      <c r="E898" t="s">
        <v>240</v>
      </c>
      <c r="F898" t="s">
        <v>213</v>
      </c>
      <c r="G898" t="s">
        <v>39</v>
      </c>
      <c r="H898" t="s">
        <v>130</v>
      </c>
      <c r="I898">
        <v>7</v>
      </c>
    </row>
    <row r="899" spans="1:9" x14ac:dyDescent="0.25">
      <c r="A899" s="167">
        <f>+COUNTIF($B$1:B899,Hoja1!$D$10)</f>
        <v>0</v>
      </c>
      <c r="B899">
        <v>52001</v>
      </c>
      <c r="C899">
        <v>1206</v>
      </c>
      <c r="D899">
        <v>1206</v>
      </c>
      <c r="E899" t="s">
        <v>382</v>
      </c>
      <c r="F899" t="s">
        <v>336</v>
      </c>
      <c r="G899" t="s">
        <v>39</v>
      </c>
      <c r="H899" t="s">
        <v>130</v>
      </c>
      <c r="I899">
        <v>12934</v>
      </c>
    </row>
    <row r="900" spans="1:9" x14ac:dyDescent="0.25">
      <c r="A900" s="167">
        <f>+COUNTIF($B$1:B900,Hoja1!$D$10)</f>
        <v>0</v>
      </c>
      <c r="B900">
        <v>52001</v>
      </c>
      <c r="C900">
        <v>1701</v>
      </c>
      <c r="D900">
        <v>1702</v>
      </c>
      <c r="E900" t="s">
        <v>212</v>
      </c>
      <c r="F900" t="s">
        <v>213</v>
      </c>
      <c r="G900" t="s">
        <v>138</v>
      </c>
      <c r="H900" t="s">
        <v>130</v>
      </c>
      <c r="I900">
        <v>1</v>
      </c>
    </row>
    <row r="901" spans="1:9" x14ac:dyDescent="0.25">
      <c r="A901" s="167">
        <f>+COUNTIF($B$1:B901,Hoja1!$D$10)</f>
        <v>0</v>
      </c>
      <c r="B901">
        <v>52001</v>
      </c>
      <c r="C901">
        <v>1704</v>
      </c>
      <c r="D901">
        <v>1704</v>
      </c>
      <c r="E901" t="s">
        <v>136</v>
      </c>
      <c r="F901" t="s">
        <v>137</v>
      </c>
      <c r="G901" t="s">
        <v>138</v>
      </c>
      <c r="H901" t="s">
        <v>130</v>
      </c>
      <c r="I901">
        <v>117</v>
      </c>
    </row>
    <row r="902" spans="1:9" x14ac:dyDescent="0.25">
      <c r="A902" s="167">
        <f>+COUNTIF($B$1:B902,Hoja1!$D$10)</f>
        <v>0</v>
      </c>
      <c r="B902">
        <v>52001</v>
      </c>
      <c r="C902">
        <v>1706</v>
      </c>
      <c r="D902">
        <v>1706</v>
      </c>
      <c r="E902" t="s">
        <v>139</v>
      </c>
      <c r="F902" t="s">
        <v>137</v>
      </c>
      <c r="G902" t="s">
        <v>138</v>
      </c>
      <c r="H902" t="s">
        <v>130</v>
      </c>
      <c r="I902">
        <v>82</v>
      </c>
    </row>
    <row r="903" spans="1:9" x14ac:dyDescent="0.25">
      <c r="A903" s="167">
        <f>+COUNTIF($B$1:B903,Hoja1!$D$10)</f>
        <v>0</v>
      </c>
      <c r="B903">
        <v>52001</v>
      </c>
      <c r="C903">
        <v>1707</v>
      </c>
      <c r="D903">
        <v>1707</v>
      </c>
      <c r="E903" t="s">
        <v>245</v>
      </c>
      <c r="F903" t="s">
        <v>137</v>
      </c>
      <c r="G903" t="s">
        <v>138</v>
      </c>
      <c r="H903" t="s">
        <v>130</v>
      </c>
      <c r="I903">
        <v>61</v>
      </c>
    </row>
    <row r="904" spans="1:9" x14ac:dyDescent="0.25">
      <c r="A904" s="167">
        <f>+COUNTIF($B$1:B904,Hoja1!$D$10)</f>
        <v>0</v>
      </c>
      <c r="B904">
        <v>52001</v>
      </c>
      <c r="C904">
        <v>1720</v>
      </c>
      <c r="D904">
        <v>1720</v>
      </c>
      <c r="E904" t="s">
        <v>359</v>
      </c>
      <c r="F904" t="s">
        <v>336</v>
      </c>
      <c r="G904" t="s">
        <v>138</v>
      </c>
      <c r="H904" t="s">
        <v>130</v>
      </c>
      <c r="I904">
        <v>6336</v>
      </c>
    </row>
    <row r="905" spans="1:9" x14ac:dyDescent="0.25">
      <c r="A905" s="167">
        <f>+COUNTIF($B$1:B905,Hoja1!$D$10)</f>
        <v>0</v>
      </c>
      <c r="B905">
        <v>52001</v>
      </c>
      <c r="C905">
        <v>1818</v>
      </c>
      <c r="D905">
        <v>1817</v>
      </c>
      <c r="E905" t="s">
        <v>149</v>
      </c>
      <c r="F905" t="s">
        <v>150</v>
      </c>
      <c r="G905" t="s">
        <v>138</v>
      </c>
      <c r="H905" t="s">
        <v>130</v>
      </c>
      <c r="I905">
        <v>316</v>
      </c>
    </row>
    <row r="906" spans="1:9" x14ac:dyDescent="0.25">
      <c r="A906" s="167">
        <f>+COUNTIF($B$1:B906,Hoja1!$D$10)</f>
        <v>0</v>
      </c>
      <c r="B906">
        <v>52001</v>
      </c>
      <c r="C906">
        <v>1818</v>
      </c>
      <c r="D906">
        <v>1818</v>
      </c>
      <c r="E906" t="s">
        <v>149</v>
      </c>
      <c r="F906" t="s">
        <v>137</v>
      </c>
      <c r="G906" t="s">
        <v>138</v>
      </c>
      <c r="H906" t="s">
        <v>130</v>
      </c>
      <c r="I906">
        <v>2086</v>
      </c>
    </row>
    <row r="907" spans="1:9" x14ac:dyDescent="0.25">
      <c r="A907" s="167">
        <f>+COUNTIF($B$1:B907,Hoja1!$D$10)</f>
        <v>0</v>
      </c>
      <c r="B907">
        <v>52001</v>
      </c>
      <c r="C907">
        <v>1826</v>
      </c>
      <c r="D907">
        <v>1826</v>
      </c>
      <c r="E907" t="s">
        <v>151</v>
      </c>
      <c r="F907" t="s">
        <v>137</v>
      </c>
      <c r="G907" t="s">
        <v>138</v>
      </c>
      <c r="H907" t="s">
        <v>130</v>
      </c>
      <c r="I907">
        <v>5</v>
      </c>
    </row>
    <row r="908" spans="1:9" x14ac:dyDescent="0.25">
      <c r="A908" s="167">
        <f>+COUNTIF($B$1:B908,Hoja1!$D$10)</f>
        <v>0</v>
      </c>
      <c r="B908">
        <v>52001</v>
      </c>
      <c r="C908">
        <v>1827</v>
      </c>
      <c r="D908">
        <v>1827</v>
      </c>
      <c r="E908" t="s">
        <v>152</v>
      </c>
      <c r="F908" t="s">
        <v>153</v>
      </c>
      <c r="G908" t="s">
        <v>138</v>
      </c>
      <c r="H908" t="s">
        <v>130</v>
      </c>
      <c r="I908">
        <v>42</v>
      </c>
    </row>
    <row r="909" spans="1:9" x14ac:dyDescent="0.25">
      <c r="A909" s="167">
        <f>+COUNTIF($B$1:B909,Hoja1!$D$10)</f>
        <v>0</v>
      </c>
      <c r="B909">
        <v>52001</v>
      </c>
      <c r="C909">
        <v>2102</v>
      </c>
      <c r="D909">
        <v>2102</v>
      </c>
      <c r="E909" t="s">
        <v>154</v>
      </c>
      <c r="F909" t="s">
        <v>137</v>
      </c>
      <c r="G909" t="s">
        <v>39</v>
      </c>
      <c r="H909" t="s">
        <v>130</v>
      </c>
      <c r="I909">
        <v>4350</v>
      </c>
    </row>
    <row r="910" spans="1:9" x14ac:dyDescent="0.25">
      <c r="A910" s="167">
        <f>+COUNTIF($B$1:B910,Hoja1!$D$10)</f>
        <v>0</v>
      </c>
      <c r="B910">
        <v>52001</v>
      </c>
      <c r="C910">
        <v>2104</v>
      </c>
      <c r="D910">
        <v>2104</v>
      </c>
      <c r="E910" t="s">
        <v>155</v>
      </c>
      <c r="F910" t="s">
        <v>137</v>
      </c>
      <c r="G910" t="s">
        <v>39</v>
      </c>
      <c r="H910" t="s">
        <v>156</v>
      </c>
      <c r="I910">
        <v>422</v>
      </c>
    </row>
    <row r="911" spans="1:9" x14ac:dyDescent="0.25">
      <c r="A911" s="167">
        <f>+COUNTIF($B$1:B911,Hoja1!$D$10)</f>
        <v>0</v>
      </c>
      <c r="B911">
        <v>52001</v>
      </c>
      <c r="C911">
        <v>2708</v>
      </c>
      <c r="D911">
        <v>2708</v>
      </c>
      <c r="E911" t="s">
        <v>159</v>
      </c>
      <c r="F911" t="s">
        <v>129</v>
      </c>
      <c r="G911" t="s">
        <v>138</v>
      </c>
      <c r="H911" t="s">
        <v>130</v>
      </c>
      <c r="I911">
        <v>3</v>
      </c>
    </row>
    <row r="912" spans="1:9" x14ac:dyDescent="0.25">
      <c r="A912" s="167">
        <f>+COUNTIF($B$1:B912,Hoja1!$D$10)</f>
        <v>0</v>
      </c>
      <c r="B912">
        <v>52001</v>
      </c>
      <c r="C912">
        <v>2709</v>
      </c>
      <c r="D912">
        <v>2709</v>
      </c>
      <c r="E912" t="s">
        <v>205</v>
      </c>
      <c r="F912" t="s">
        <v>137</v>
      </c>
      <c r="G912" t="s">
        <v>138</v>
      </c>
      <c r="H912" t="s">
        <v>156</v>
      </c>
      <c r="I912">
        <v>1339</v>
      </c>
    </row>
    <row r="913" spans="1:9" x14ac:dyDescent="0.25">
      <c r="A913" s="167">
        <f>+COUNTIF($B$1:B913,Hoja1!$D$10)</f>
        <v>0</v>
      </c>
      <c r="B913">
        <v>52001</v>
      </c>
      <c r="C913">
        <v>2720</v>
      </c>
      <c r="D913">
        <v>2720</v>
      </c>
      <c r="E913" t="s">
        <v>161</v>
      </c>
      <c r="F913" t="s">
        <v>162</v>
      </c>
      <c r="G913" t="s">
        <v>138</v>
      </c>
      <c r="H913" t="s">
        <v>156</v>
      </c>
      <c r="I913">
        <v>85</v>
      </c>
    </row>
    <row r="914" spans="1:9" x14ac:dyDescent="0.25">
      <c r="A914" s="167">
        <f>+COUNTIF($B$1:B914,Hoja1!$D$10)</f>
        <v>0</v>
      </c>
      <c r="B914">
        <v>52001</v>
      </c>
      <c r="C914">
        <v>2744</v>
      </c>
      <c r="D914">
        <v>2744</v>
      </c>
      <c r="E914" t="s">
        <v>383</v>
      </c>
      <c r="F914" t="s">
        <v>336</v>
      </c>
      <c r="G914" t="s">
        <v>138</v>
      </c>
      <c r="H914" t="s">
        <v>130</v>
      </c>
      <c r="I914">
        <v>6145</v>
      </c>
    </row>
    <row r="915" spans="1:9" x14ac:dyDescent="0.25">
      <c r="A915" s="167">
        <f>+COUNTIF($B$1:B915,Hoja1!$D$10)</f>
        <v>0</v>
      </c>
      <c r="B915">
        <v>52001</v>
      </c>
      <c r="C915">
        <v>2829</v>
      </c>
      <c r="D915">
        <v>2829</v>
      </c>
      <c r="E915" t="s">
        <v>170</v>
      </c>
      <c r="F915" t="s">
        <v>137</v>
      </c>
      <c r="G915" t="s">
        <v>138</v>
      </c>
      <c r="H915" t="s">
        <v>156</v>
      </c>
      <c r="I915">
        <v>2048</v>
      </c>
    </row>
    <row r="916" spans="1:9" x14ac:dyDescent="0.25">
      <c r="A916" s="167">
        <f>+COUNTIF($B$1:B916,Hoja1!$D$10)</f>
        <v>0</v>
      </c>
      <c r="B916">
        <v>52001</v>
      </c>
      <c r="C916">
        <v>2833</v>
      </c>
      <c r="D916">
        <v>2833</v>
      </c>
      <c r="E916" t="s">
        <v>171</v>
      </c>
      <c r="F916" t="s">
        <v>129</v>
      </c>
      <c r="G916" t="s">
        <v>138</v>
      </c>
      <c r="H916" t="s">
        <v>156</v>
      </c>
      <c r="I916">
        <v>257</v>
      </c>
    </row>
    <row r="917" spans="1:9" x14ac:dyDescent="0.25">
      <c r="A917" s="167">
        <f>+COUNTIF($B$1:B917,Hoja1!$D$10)</f>
        <v>0</v>
      </c>
      <c r="B917">
        <v>52001</v>
      </c>
      <c r="C917">
        <v>3817</v>
      </c>
      <c r="D917">
        <v>3817</v>
      </c>
      <c r="E917" t="s">
        <v>335</v>
      </c>
      <c r="F917" t="s">
        <v>336</v>
      </c>
      <c r="G917" t="s">
        <v>138</v>
      </c>
      <c r="H917" t="s">
        <v>156</v>
      </c>
      <c r="I917">
        <v>670</v>
      </c>
    </row>
    <row r="918" spans="1:9" x14ac:dyDescent="0.25">
      <c r="A918" s="167">
        <f>+COUNTIF($B$1:B918,Hoja1!$D$10)</f>
        <v>0</v>
      </c>
      <c r="B918">
        <v>52001</v>
      </c>
      <c r="C918">
        <v>4808</v>
      </c>
      <c r="D918">
        <v>4808</v>
      </c>
      <c r="E918" t="s">
        <v>384</v>
      </c>
      <c r="F918" t="s">
        <v>213</v>
      </c>
      <c r="G918" t="s">
        <v>138</v>
      </c>
      <c r="H918" t="s">
        <v>182</v>
      </c>
      <c r="I918">
        <v>103</v>
      </c>
    </row>
    <row r="919" spans="1:9" x14ac:dyDescent="0.25">
      <c r="A919" s="167">
        <f>+COUNTIF($B$1:B919,Hoja1!$D$10)</f>
        <v>0</v>
      </c>
      <c r="B919">
        <v>52001</v>
      </c>
      <c r="C919">
        <v>9110</v>
      </c>
      <c r="D919">
        <v>9110</v>
      </c>
      <c r="E919" t="s">
        <v>186</v>
      </c>
      <c r="F919" t="s">
        <v>137</v>
      </c>
      <c r="G919" t="s">
        <v>39</v>
      </c>
      <c r="H919" t="s">
        <v>179</v>
      </c>
      <c r="I919">
        <v>1345</v>
      </c>
    </row>
    <row r="920" spans="1:9" x14ac:dyDescent="0.25">
      <c r="A920" s="167">
        <f>+COUNTIF($B$1:B920,Hoja1!$D$10)</f>
        <v>0</v>
      </c>
      <c r="B920">
        <v>52001</v>
      </c>
      <c r="C920">
        <v>9921</v>
      </c>
      <c r="D920">
        <v>9921</v>
      </c>
      <c r="E920" t="s">
        <v>385</v>
      </c>
      <c r="F920" t="s">
        <v>336</v>
      </c>
      <c r="G920" t="s">
        <v>138</v>
      </c>
      <c r="H920" t="s">
        <v>156</v>
      </c>
      <c r="I920">
        <v>317</v>
      </c>
    </row>
    <row r="921" spans="1:9" x14ac:dyDescent="0.25">
      <c r="A921" s="167">
        <f>+COUNTIF($B$1:B921,Hoja1!$D$10)</f>
        <v>0</v>
      </c>
      <c r="B921">
        <v>52001</v>
      </c>
      <c r="C921">
        <v>9929</v>
      </c>
      <c r="D921">
        <v>9929</v>
      </c>
      <c r="E921" t="s">
        <v>194</v>
      </c>
      <c r="F921" t="s">
        <v>195</v>
      </c>
      <c r="G921" t="s">
        <v>39</v>
      </c>
      <c r="H921" t="s">
        <v>130</v>
      </c>
      <c r="I921">
        <v>2</v>
      </c>
    </row>
    <row r="922" spans="1:9" x14ac:dyDescent="0.25">
      <c r="A922" s="167">
        <f>+COUNTIF($B$1:B922,Hoja1!$D$10)</f>
        <v>0</v>
      </c>
      <c r="B922">
        <v>52019</v>
      </c>
      <c r="C922">
        <v>2104</v>
      </c>
      <c r="D922">
        <v>2104</v>
      </c>
      <c r="E922" t="s">
        <v>155</v>
      </c>
      <c r="F922" t="s">
        <v>137</v>
      </c>
      <c r="G922" t="s">
        <v>39</v>
      </c>
      <c r="H922" t="s">
        <v>156</v>
      </c>
      <c r="I922">
        <v>13</v>
      </c>
    </row>
    <row r="923" spans="1:9" x14ac:dyDescent="0.25">
      <c r="A923" s="167">
        <f>+COUNTIF($B$1:B923,Hoja1!$D$10)</f>
        <v>0</v>
      </c>
      <c r="B923">
        <v>52079</v>
      </c>
      <c r="C923">
        <v>2104</v>
      </c>
      <c r="D923">
        <v>2104</v>
      </c>
      <c r="E923" t="s">
        <v>155</v>
      </c>
      <c r="F923" t="s">
        <v>137</v>
      </c>
      <c r="G923" t="s">
        <v>39</v>
      </c>
      <c r="H923" t="s">
        <v>156</v>
      </c>
      <c r="I923">
        <v>13</v>
      </c>
    </row>
    <row r="924" spans="1:9" x14ac:dyDescent="0.25">
      <c r="A924" s="167">
        <f>+COUNTIF($B$1:B924,Hoja1!$D$10)</f>
        <v>0</v>
      </c>
      <c r="B924">
        <v>52079</v>
      </c>
      <c r="C924">
        <v>9929</v>
      </c>
      <c r="D924">
        <v>9929</v>
      </c>
      <c r="E924" t="s">
        <v>194</v>
      </c>
      <c r="F924" t="s">
        <v>195</v>
      </c>
      <c r="G924" t="s">
        <v>39</v>
      </c>
      <c r="H924" t="s">
        <v>130</v>
      </c>
      <c r="I924">
        <v>13</v>
      </c>
    </row>
    <row r="925" spans="1:9" x14ac:dyDescent="0.25">
      <c r="A925" s="167">
        <f>+COUNTIF($B$1:B925,Hoja1!$D$10)</f>
        <v>0</v>
      </c>
      <c r="B925">
        <v>52110</v>
      </c>
      <c r="C925">
        <v>2104</v>
      </c>
      <c r="D925">
        <v>2104</v>
      </c>
      <c r="E925" t="s">
        <v>155</v>
      </c>
      <c r="F925" t="s">
        <v>137</v>
      </c>
      <c r="G925" t="s">
        <v>39</v>
      </c>
      <c r="H925" t="s">
        <v>156</v>
      </c>
      <c r="I925">
        <v>11</v>
      </c>
    </row>
    <row r="926" spans="1:9" x14ac:dyDescent="0.25">
      <c r="A926" s="167">
        <f>+COUNTIF($B$1:B926,Hoja1!$D$10)</f>
        <v>0</v>
      </c>
      <c r="B926">
        <v>52207</v>
      </c>
      <c r="C926">
        <v>2104</v>
      </c>
      <c r="D926">
        <v>2104</v>
      </c>
      <c r="E926" t="s">
        <v>155</v>
      </c>
      <c r="F926" t="s">
        <v>137</v>
      </c>
      <c r="G926" t="s">
        <v>39</v>
      </c>
      <c r="H926" t="s">
        <v>156</v>
      </c>
      <c r="I926">
        <v>17</v>
      </c>
    </row>
    <row r="927" spans="1:9" x14ac:dyDescent="0.25">
      <c r="A927" s="167">
        <f>+COUNTIF($B$1:B927,Hoja1!$D$10)</f>
        <v>0</v>
      </c>
      <c r="B927">
        <v>52227</v>
      </c>
      <c r="C927">
        <v>2104</v>
      </c>
      <c r="D927">
        <v>2104</v>
      </c>
      <c r="E927" t="s">
        <v>155</v>
      </c>
      <c r="F927" t="s">
        <v>137</v>
      </c>
      <c r="G927" t="s">
        <v>39</v>
      </c>
      <c r="H927" t="s">
        <v>156</v>
      </c>
      <c r="I927">
        <v>27</v>
      </c>
    </row>
    <row r="928" spans="1:9" x14ac:dyDescent="0.25">
      <c r="A928" s="167">
        <f>+COUNTIF($B$1:B928,Hoja1!$D$10)</f>
        <v>0</v>
      </c>
      <c r="B928">
        <v>52227</v>
      </c>
      <c r="C928">
        <v>9929</v>
      </c>
      <c r="D928">
        <v>9929</v>
      </c>
      <c r="E928" t="s">
        <v>194</v>
      </c>
      <c r="F928" t="s">
        <v>195</v>
      </c>
      <c r="G928" t="s">
        <v>39</v>
      </c>
      <c r="H928" t="s">
        <v>130</v>
      </c>
      <c r="I928">
        <v>1</v>
      </c>
    </row>
    <row r="929" spans="1:9" x14ac:dyDescent="0.25">
      <c r="A929" s="167">
        <f>+COUNTIF($B$1:B929,Hoja1!$D$10)</f>
        <v>0</v>
      </c>
      <c r="B929">
        <v>52240</v>
      </c>
      <c r="C929">
        <v>2104</v>
      </c>
      <c r="D929">
        <v>2104</v>
      </c>
      <c r="E929" t="s">
        <v>155</v>
      </c>
      <c r="F929" t="s">
        <v>137</v>
      </c>
      <c r="G929" t="s">
        <v>39</v>
      </c>
      <c r="H929" t="s">
        <v>156</v>
      </c>
      <c r="I929">
        <v>23</v>
      </c>
    </row>
    <row r="930" spans="1:9" x14ac:dyDescent="0.25">
      <c r="A930" s="167">
        <f>+COUNTIF($B$1:B930,Hoja1!$D$10)</f>
        <v>0</v>
      </c>
      <c r="B930">
        <v>52254</v>
      </c>
      <c r="C930">
        <v>2104</v>
      </c>
      <c r="D930">
        <v>2104</v>
      </c>
      <c r="E930" t="s">
        <v>155</v>
      </c>
      <c r="F930" t="s">
        <v>137</v>
      </c>
      <c r="G930" t="s">
        <v>39</v>
      </c>
      <c r="H930" t="s">
        <v>156</v>
      </c>
      <c r="I930">
        <v>16</v>
      </c>
    </row>
    <row r="931" spans="1:9" x14ac:dyDescent="0.25">
      <c r="A931" s="167">
        <f>+COUNTIF($B$1:B931,Hoja1!$D$10)</f>
        <v>0</v>
      </c>
      <c r="B931">
        <v>52258</v>
      </c>
      <c r="C931">
        <v>2104</v>
      </c>
      <c r="D931">
        <v>2104</v>
      </c>
      <c r="E931" t="s">
        <v>155</v>
      </c>
      <c r="F931" t="s">
        <v>137</v>
      </c>
      <c r="G931" t="s">
        <v>39</v>
      </c>
      <c r="H931" t="s">
        <v>156</v>
      </c>
      <c r="I931">
        <v>3</v>
      </c>
    </row>
    <row r="932" spans="1:9" x14ac:dyDescent="0.25">
      <c r="A932" s="167">
        <f>+COUNTIF($B$1:B932,Hoja1!$D$10)</f>
        <v>0</v>
      </c>
      <c r="B932">
        <v>52258</v>
      </c>
      <c r="C932">
        <v>9929</v>
      </c>
      <c r="D932">
        <v>9929</v>
      </c>
      <c r="E932" t="s">
        <v>194</v>
      </c>
      <c r="F932" t="s">
        <v>195</v>
      </c>
      <c r="G932" t="s">
        <v>39</v>
      </c>
      <c r="H932" t="s">
        <v>130</v>
      </c>
      <c r="I932">
        <v>3</v>
      </c>
    </row>
    <row r="933" spans="1:9" x14ac:dyDescent="0.25">
      <c r="A933" s="167">
        <f>+COUNTIF($B$1:B933,Hoja1!$D$10)</f>
        <v>0</v>
      </c>
      <c r="B933">
        <v>52260</v>
      </c>
      <c r="C933">
        <v>2104</v>
      </c>
      <c r="D933">
        <v>2104</v>
      </c>
      <c r="E933" t="s">
        <v>155</v>
      </c>
      <c r="F933" t="s">
        <v>137</v>
      </c>
      <c r="G933" t="s">
        <v>39</v>
      </c>
      <c r="H933" t="s">
        <v>156</v>
      </c>
      <c r="I933">
        <v>8</v>
      </c>
    </row>
    <row r="934" spans="1:9" x14ac:dyDescent="0.25">
      <c r="A934" s="167">
        <f>+COUNTIF($B$1:B934,Hoja1!$D$10)</f>
        <v>0</v>
      </c>
      <c r="B934">
        <v>52287</v>
      </c>
      <c r="C934">
        <v>2104</v>
      </c>
      <c r="D934">
        <v>2104</v>
      </c>
      <c r="E934" t="s">
        <v>155</v>
      </c>
      <c r="F934" t="s">
        <v>137</v>
      </c>
      <c r="G934" t="s">
        <v>39</v>
      </c>
      <c r="H934" t="s">
        <v>156</v>
      </c>
      <c r="I934">
        <v>14</v>
      </c>
    </row>
    <row r="935" spans="1:9" x14ac:dyDescent="0.25">
      <c r="A935" s="167">
        <f>+COUNTIF($B$1:B935,Hoja1!$D$10)</f>
        <v>0</v>
      </c>
      <c r="B935">
        <v>52320</v>
      </c>
      <c r="C935">
        <v>2104</v>
      </c>
      <c r="D935">
        <v>2104</v>
      </c>
      <c r="E935" t="s">
        <v>155</v>
      </c>
      <c r="F935" t="s">
        <v>137</v>
      </c>
      <c r="G935" t="s">
        <v>39</v>
      </c>
      <c r="H935" t="s">
        <v>156</v>
      </c>
      <c r="I935">
        <v>3</v>
      </c>
    </row>
    <row r="936" spans="1:9" x14ac:dyDescent="0.25">
      <c r="A936" s="167">
        <f>+COUNTIF($B$1:B936,Hoja1!$D$10)</f>
        <v>0</v>
      </c>
      <c r="B936">
        <v>52323</v>
      </c>
      <c r="C936">
        <v>2104</v>
      </c>
      <c r="D936">
        <v>2104</v>
      </c>
      <c r="E936" t="s">
        <v>155</v>
      </c>
      <c r="F936" t="s">
        <v>137</v>
      </c>
      <c r="G936" t="s">
        <v>39</v>
      </c>
      <c r="H936" t="s">
        <v>156</v>
      </c>
      <c r="I936">
        <v>17</v>
      </c>
    </row>
    <row r="937" spans="1:9" x14ac:dyDescent="0.25">
      <c r="A937" s="167">
        <f>+COUNTIF($B$1:B937,Hoja1!$D$10)</f>
        <v>0</v>
      </c>
      <c r="B937">
        <v>52354</v>
      </c>
      <c r="C937">
        <v>2104</v>
      </c>
      <c r="D937">
        <v>2104</v>
      </c>
      <c r="E937" t="s">
        <v>155</v>
      </c>
      <c r="F937" t="s">
        <v>137</v>
      </c>
      <c r="G937" t="s">
        <v>39</v>
      </c>
      <c r="H937" t="s">
        <v>156</v>
      </c>
      <c r="I937">
        <v>9</v>
      </c>
    </row>
    <row r="938" spans="1:9" x14ac:dyDescent="0.25">
      <c r="A938" s="167">
        <f>+COUNTIF($B$1:B938,Hoja1!$D$10)</f>
        <v>0</v>
      </c>
      <c r="B938">
        <v>52356</v>
      </c>
      <c r="C938">
        <v>1206</v>
      </c>
      <c r="D938">
        <v>1206</v>
      </c>
      <c r="E938" t="s">
        <v>382</v>
      </c>
      <c r="F938" t="s">
        <v>336</v>
      </c>
      <c r="G938" t="s">
        <v>39</v>
      </c>
      <c r="H938" t="s">
        <v>130</v>
      </c>
      <c r="I938">
        <v>829</v>
      </c>
    </row>
    <row r="939" spans="1:9" x14ac:dyDescent="0.25">
      <c r="A939" s="167">
        <f>+COUNTIF($B$1:B939,Hoja1!$D$10)</f>
        <v>0</v>
      </c>
      <c r="B939">
        <v>52356</v>
      </c>
      <c r="C939">
        <v>2104</v>
      </c>
      <c r="D939">
        <v>2104</v>
      </c>
      <c r="E939" t="s">
        <v>155</v>
      </c>
      <c r="F939" t="s">
        <v>137</v>
      </c>
      <c r="G939" t="s">
        <v>39</v>
      </c>
      <c r="H939" t="s">
        <v>156</v>
      </c>
      <c r="I939">
        <v>23</v>
      </c>
    </row>
    <row r="940" spans="1:9" x14ac:dyDescent="0.25">
      <c r="A940" s="167">
        <f>+COUNTIF($B$1:B940,Hoja1!$D$10)</f>
        <v>0</v>
      </c>
      <c r="B940">
        <v>52356</v>
      </c>
      <c r="C940">
        <v>2709</v>
      </c>
      <c r="D940">
        <v>2709</v>
      </c>
      <c r="E940" t="s">
        <v>205</v>
      </c>
      <c r="F940" t="s">
        <v>137</v>
      </c>
      <c r="G940" t="s">
        <v>138</v>
      </c>
      <c r="H940" t="s">
        <v>156</v>
      </c>
      <c r="I940">
        <v>148</v>
      </c>
    </row>
    <row r="941" spans="1:9" x14ac:dyDescent="0.25">
      <c r="A941" s="167">
        <f>+COUNTIF($B$1:B941,Hoja1!$D$10)</f>
        <v>0</v>
      </c>
      <c r="B941">
        <v>52356</v>
      </c>
      <c r="C941">
        <v>2833</v>
      </c>
      <c r="D941">
        <v>2833</v>
      </c>
      <c r="E941" t="s">
        <v>171</v>
      </c>
      <c r="F941" t="s">
        <v>129</v>
      </c>
      <c r="G941" t="s">
        <v>138</v>
      </c>
      <c r="H941" t="s">
        <v>156</v>
      </c>
      <c r="I941">
        <v>170</v>
      </c>
    </row>
    <row r="942" spans="1:9" x14ac:dyDescent="0.25">
      <c r="A942" s="167">
        <f>+COUNTIF($B$1:B942,Hoja1!$D$10)</f>
        <v>0</v>
      </c>
      <c r="B942">
        <v>52356</v>
      </c>
      <c r="C942">
        <v>3817</v>
      </c>
      <c r="D942">
        <v>3817</v>
      </c>
      <c r="E942" t="s">
        <v>335</v>
      </c>
      <c r="F942" t="s">
        <v>336</v>
      </c>
      <c r="G942" t="s">
        <v>138</v>
      </c>
      <c r="H942" t="s">
        <v>156</v>
      </c>
      <c r="I942">
        <v>277</v>
      </c>
    </row>
    <row r="943" spans="1:9" x14ac:dyDescent="0.25">
      <c r="A943" s="167">
        <f>+COUNTIF($B$1:B943,Hoja1!$D$10)</f>
        <v>0</v>
      </c>
      <c r="B943">
        <v>52356</v>
      </c>
      <c r="C943">
        <v>4808</v>
      </c>
      <c r="D943">
        <v>4808</v>
      </c>
      <c r="E943" t="s">
        <v>384</v>
      </c>
      <c r="F943" t="s">
        <v>213</v>
      </c>
      <c r="G943" t="s">
        <v>138</v>
      </c>
      <c r="H943" t="s">
        <v>182</v>
      </c>
      <c r="I943">
        <v>23</v>
      </c>
    </row>
    <row r="944" spans="1:9" x14ac:dyDescent="0.25">
      <c r="A944" s="167">
        <f>+COUNTIF($B$1:B944,Hoja1!$D$10)</f>
        <v>0</v>
      </c>
      <c r="B944">
        <v>52356</v>
      </c>
      <c r="C944">
        <v>4813</v>
      </c>
      <c r="D944">
        <v>4813</v>
      </c>
      <c r="E944" t="s">
        <v>184</v>
      </c>
      <c r="F944" t="s">
        <v>137</v>
      </c>
      <c r="G944" t="s">
        <v>138</v>
      </c>
      <c r="H944" t="s">
        <v>182</v>
      </c>
      <c r="I944">
        <v>123</v>
      </c>
    </row>
    <row r="945" spans="1:9" x14ac:dyDescent="0.25">
      <c r="A945" s="167">
        <f>+COUNTIF($B$1:B945,Hoja1!$D$10)</f>
        <v>0</v>
      </c>
      <c r="B945">
        <v>52356</v>
      </c>
      <c r="C945">
        <v>9110</v>
      </c>
      <c r="D945">
        <v>9110</v>
      </c>
      <c r="E945" t="s">
        <v>186</v>
      </c>
      <c r="F945" t="s">
        <v>137</v>
      </c>
      <c r="G945" t="s">
        <v>39</v>
      </c>
      <c r="H945" t="s">
        <v>179</v>
      </c>
      <c r="I945">
        <v>736</v>
      </c>
    </row>
    <row r="946" spans="1:9" x14ac:dyDescent="0.25">
      <c r="A946" s="167">
        <f>+COUNTIF($B$1:B946,Hoja1!$D$10)</f>
        <v>0</v>
      </c>
      <c r="B946">
        <v>52356</v>
      </c>
      <c r="C946">
        <v>9929</v>
      </c>
      <c r="D946">
        <v>9929</v>
      </c>
      <c r="E946" t="s">
        <v>194</v>
      </c>
      <c r="F946" t="s">
        <v>195</v>
      </c>
      <c r="G946" t="s">
        <v>39</v>
      </c>
      <c r="H946" t="s">
        <v>130</v>
      </c>
      <c r="I946">
        <v>1</v>
      </c>
    </row>
    <row r="947" spans="1:9" x14ac:dyDescent="0.25">
      <c r="A947" s="167">
        <f>+COUNTIF($B$1:B947,Hoja1!$D$10)</f>
        <v>0</v>
      </c>
      <c r="B947">
        <v>52399</v>
      </c>
      <c r="C947">
        <v>2104</v>
      </c>
      <c r="D947">
        <v>2104</v>
      </c>
      <c r="E947" t="s">
        <v>155</v>
      </c>
      <c r="F947" t="s">
        <v>137</v>
      </c>
      <c r="G947" t="s">
        <v>39</v>
      </c>
      <c r="H947" t="s">
        <v>156</v>
      </c>
      <c r="I947">
        <v>32</v>
      </c>
    </row>
    <row r="948" spans="1:9" x14ac:dyDescent="0.25">
      <c r="A948" s="167">
        <f>+COUNTIF($B$1:B948,Hoja1!$D$10)</f>
        <v>0</v>
      </c>
      <c r="B948">
        <v>52411</v>
      </c>
      <c r="C948">
        <v>2104</v>
      </c>
      <c r="D948">
        <v>2104</v>
      </c>
      <c r="E948" t="s">
        <v>155</v>
      </c>
      <c r="F948" t="s">
        <v>137</v>
      </c>
      <c r="G948" t="s">
        <v>39</v>
      </c>
      <c r="H948" t="s">
        <v>156</v>
      </c>
      <c r="I948">
        <v>12</v>
      </c>
    </row>
    <row r="949" spans="1:9" x14ac:dyDescent="0.25">
      <c r="A949" s="167">
        <f>+COUNTIF($B$1:B949,Hoja1!$D$10)</f>
        <v>0</v>
      </c>
      <c r="B949">
        <v>52480</v>
      </c>
      <c r="C949">
        <v>9929</v>
      </c>
      <c r="D949">
        <v>9929</v>
      </c>
      <c r="E949" t="s">
        <v>194</v>
      </c>
      <c r="F949" t="s">
        <v>195</v>
      </c>
      <c r="G949" t="s">
        <v>39</v>
      </c>
      <c r="H949" t="s">
        <v>130</v>
      </c>
      <c r="I949">
        <v>1</v>
      </c>
    </row>
    <row r="950" spans="1:9" x14ac:dyDescent="0.25">
      <c r="A950" s="167">
        <f>+COUNTIF($B$1:B950,Hoja1!$D$10)</f>
        <v>0</v>
      </c>
      <c r="B950">
        <v>52490</v>
      </c>
      <c r="C950">
        <v>9929</v>
      </c>
      <c r="D950">
        <v>9929</v>
      </c>
      <c r="E950" t="s">
        <v>194</v>
      </c>
      <c r="F950" t="s">
        <v>195</v>
      </c>
      <c r="G950" t="s">
        <v>39</v>
      </c>
      <c r="H950" t="s">
        <v>130</v>
      </c>
      <c r="I950">
        <v>2</v>
      </c>
    </row>
    <row r="951" spans="1:9" x14ac:dyDescent="0.25">
      <c r="A951" s="167">
        <f>+COUNTIF($B$1:B951,Hoja1!$D$10)</f>
        <v>0</v>
      </c>
      <c r="B951">
        <v>52506</v>
      </c>
      <c r="C951">
        <v>2104</v>
      </c>
      <c r="D951">
        <v>2104</v>
      </c>
      <c r="E951" t="s">
        <v>155</v>
      </c>
      <c r="F951" t="s">
        <v>137</v>
      </c>
      <c r="G951" t="s">
        <v>39</v>
      </c>
      <c r="H951" t="s">
        <v>156</v>
      </c>
      <c r="I951">
        <v>42</v>
      </c>
    </row>
    <row r="952" spans="1:9" x14ac:dyDescent="0.25">
      <c r="A952" s="167">
        <f>+COUNTIF($B$1:B952,Hoja1!$D$10)</f>
        <v>0</v>
      </c>
      <c r="B952">
        <v>52540</v>
      </c>
      <c r="C952">
        <v>2104</v>
      </c>
      <c r="D952">
        <v>2104</v>
      </c>
      <c r="E952" t="s">
        <v>155</v>
      </c>
      <c r="F952" t="s">
        <v>137</v>
      </c>
      <c r="G952" t="s">
        <v>39</v>
      </c>
      <c r="H952" t="s">
        <v>156</v>
      </c>
      <c r="I952">
        <v>14</v>
      </c>
    </row>
    <row r="953" spans="1:9" x14ac:dyDescent="0.25">
      <c r="A953" s="167">
        <f>+COUNTIF($B$1:B953,Hoja1!$D$10)</f>
        <v>0</v>
      </c>
      <c r="B953">
        <v>52573</v>
      </c>
      <c r="C953">
        <v>2104</v>
      </c>
      <c r="D953">
        <v>2104</v>
      </c>
      <c r="E953" t="s">
        <v>155</v>
      </c>
      <c r="F953" t="s">
        <v>137</v>
      </c>
      <c r="G953" t="s">
        <v>39</v>
      </c>
      <c r="H953" t="s">
        <v>156</v>
      </c>
      <c r="I953">
        <v>35</v>
      </c>
    </row>
    <row r="954" spans="1:9" x14ac:dyDescent="0.25">
      <c r="A954" s="167">
        <f>+COUNTIF($B$1:B954,Hoja1!$D$10)</f>
        <v>0</v>
      </c>
      <c r="B954">
        <v>52612</v>
      </c>
      <c r="C954">
        <v>2104</v>
      </c>
      <c r="D954">
        <v>2104</v>
      </c>
      <c r="E954" t="s">
        <v>155</v>
      </c>
      <c r="F954" t="s">
        <v>137</v>
      </c>
      <c r="G954" t="s">
        <v>39</v>
      </c>
      <c r="H954" t="s">
        <v>156</v>
      </c>
      <c r="I954">
        <v>18</v>
      </c>
    </row>
    <row r="955" spans="1:9" x14ac:dyDescent="0.25">
      <c r="A955" s="167">
        <f>+COUNTIF($B$1:B955,Hoja1!$D$10)</f>
        <v>0</v>
      </c>
      <c r="B955">
        <v>52612</v>
      </c>
      <c r="C955">
        <v>9929</v>
      </c>
      <c r="D955">
        <v>9929</v>
      </c>
      <c r="E955" t="s">
        <v>194</v>
      </c>
      <c r="F955" t="s">
        <v>195</v>
      </c>
      <c r="G955" t="s">
        <v>39</v>
      </c>
      <c r="H955" t="s">
        <v>130</v>
      </c>
      <c r="I955">
        <v>19</v>
      </c>
    </row>
    <row r="956" spans="1:9" x14ac:dyDescent="0.25">
      <c r="A956" s="167">
        <f>+COUNTIF($B$1:B956,Hoja1!$D$10)</f>
        <v>0</v>
      </c>
      <c r="B956">
        <v>52678</v>
      </c>
      <c r="C956">
        <v>2104</v>
      </c>
      <c r="D956">
        <v>2104</v>
      </c>
      <c r="E956" t="s">
        <v>155</v>
      </c>
      <c r="F956" t="s">
        <v>137</v>
      </c>
      <c r="G956" t="s">
        <v>39</v>
      </c>
      <c r="H956" t="s">
        <v>156</v>
      </c>
      <c r="I956">
        <v>12</v>
      </c>
    </row>
    <row r="957" spans="1:9" x14ac:dyDescent="0.25">
      <c r="A957" s="167">
        <f>+COUNTIF($B$1:B957,Hoja1!$D$10)</f>
        <v>0</v>
      </c>
      <c r="B957">
        <v>52683</v>
      </c>
      <c r="C957">
        <v>2104</v>
      </c>
      <c r="D957">
        <v>2104</v>
      </c>
      <c r="E957" t="s">
        <v>155</v>
      </c>
      <c r="F957" t="s">
        <v>137</v>
      </c>
      <c r="G957" t="s">
        <v>39</v>
      </c>
      <c r="H957" t="s">
        <v>156</v>
      </c>
      <c r="I957">
        <v>9</v>
      </c>
    </row>
    <row r="958" spans="1:9" x14ac:dyDescent="0.25">
      <c r="A958" s="167">
        <f>+COUNTIF($B$1:B958,Hoja1!$D$10)</f>
        <v>0</v>
      </c>
      <c r="B958">
        <v>52687</v>
      </c>
      <c r="C958">
        <v>2104</v>
      </c>
      <c r="D958">
        <v>2104</v>
      </c>
      <c r="E958" t="s">
        <v>155</v>
      </c>
      <c r="F958" t="s">
        <v>137</v>
      </c>
      <c r="G958" t="s">
        <v>39</v>
      </c>
      <c r="H958" t="s">
        <v>156</v>
      </c>
      <c r="I958">
        <v>20</v>
      </c>
    </row>
    <row r="959" spans="1:9" x14ac:dyDescent="0.25">
      <c r="A959" s="167">
        <f>+COUNTIF($B$1:B959,Hoja1!$D$10)</f>
        <v>0</v>
      </c>
      <c r="B959">
        <v>52693</v>
      </c>
      <c r="C959">
        <v>2104</v>
      </c>
      <c r="D959">
        <v>2104</v>
      </c>
      <c r="E959" t="s">
        <v>155</v>
      </c>
      <c r="F959" t="s">
        <v>137</v>
      </c>
      <c r="G959" t="s">
        <v>39</v>
      </c>
      <c r="H959" t="s">
        <v>156</v>
      </c>
      <c r="I959">
        <v>57</v>
      </c>
    </row>
    <row r="960" spans="1:9" x14ac:dyDescent="0.25">
      <c r="A960" s="167">
        <f>+COUNTIF($B$1:B960,Hoja1!$D$10)</f>
        <v>0</v>
      </c>
      <c r="B960">
        <v>52699</v>
      </c>
      <c r="C960">
        <v>2104</v>
      </c>
      <c r="D960">
        <v>2104</v>
      </c>
      <c r="E960" t="s">
        <v>155</v>
      </c>
      <c r="F960" t="s">
        <v>137</v>
      </c>
      <c r="G960" t="s">
        <v>39</v>
      </c>
      <c r="H960" t="s">
        <v>156</v>
      </c>
      <c r="I960">
        <v>21</v>
      </c>
    </row>
    <row r="961" spans="1:9" x14ac:dyDescent="0.25">
      <c r="A961" s="167">
        <f>+COUNTIF($B$1:B961,Hoja1!$D$10)</f>
        <v>0</v>
      </c>
      <c r="B961">
        <v>52786</v>
      </c>
      <c r="C961">
        <v>2104</v>
      </c>
      <c r="D961">
        <v>2104</v>
      </c>
      <c r="E961" t="s">
        <v>155</v>
      </c>
      <c r="F961" t="s">
        <v>137</v>
      </c>
      <c r="G961" t="s">
        <v>39</v>
      </c>
      <c r="H961" t="s">
        <v>156</v>
      </c>
      <c r="I961">
        <v>4</v>
      </c>
    </row>
    <row r="962" spans="1:9" x14ac:dyDescent="0.25">
      <c r="A962" s="167">
        <f>+COUNTIF($B$1:B962,Hoja1!$D$10)</f>
        <v>0</v>
      </c>
      <c r="B962">
        <v>52835</v>
      </c>
      <c r="C962">
        <v>1206</v>
      </c>
      <c r="D962">
        <v>1206</v>
      </c>
      <c r="E962" t="s">
        <v>382</v>
      </c>
      <c r="F962" t="s">
        <v>336</v>
      </c>
      <c r="G962" t="s">
        <v>39</v>
      </c>
      <c r="H962" t="s">
        <v>130</v>
      </c>
      <c r="I962">
        <v>951</v>
      </c>
    </row>
    <row r="963" spans="1:9" x14ac:dyDescent="0.25">
      <c r="A963" s="167">
        <f>+COUNTIF($B$1:B963,Hoja1!$D$10)</f>
        <v>0</v>
      </c>
      <c r="B963">
        <v>52835</v>
      </c>
      <c r="C963">
        <v>1720</v>
      </c>
      <c r="D963">
        <v>1720</v>
      </c>
      <c r="E963" t="s">
        <v>359</v>
      </c>
      <c r="F963" t="s">
        <v>336</v>
      </c>
      <c r="G963" t="s">
        <v>138</v>
      </c>
      <c r="H963" t="s">
        <v>130</v>
      </c>
      <c r="I963">
        <v>2</v>
      </c>
    </row>
    <row r="964" spans="1:9" x14ac:dyDescent="0.25">
      <c r="A964" s="167">
        <f>+COUNTIF($B$1:B964,Hoja1!$D$10)</f>
        <v>0</v>
      </c>
      <c r="B964">
        <v>52835</v>
      </c>
      <c r="C964">
        <v>2102</v>
      </c>
      <c r="D964">
        <v>2102</v>
      </c>
      <c r="E964" t="s">
        <v>154</v>
      </c>
      <c r="F964" t="s">
        <v>137</v>
      </c>
      <c r="G964" t="s">
        <v>39</v>
      </c>
      <c r="H964" t="s">
        <v>130</v>
      </c>
      <c r="I964">
        <v>949</v>
      </c>
    </row>
    <row r="965" spans="1:9" x14ac:dyDescent="0.25">
      <c r="A965" s="167">
        <f>+COUNTIF($B$1:B965,Hoja1!$D$10)</f>
        <v>0</v>
      </c>
      <c r="B965">
        <v>52835</v>
      </c>
      <c r="C965">
        <v>2104</v>
      </c>
      <c r="D965">
        <v>2104</v>
      </c>
      <c r="E965" t="s">
        <v>155</v>
      </c>
      <c r="F965" t="s">
        <v>137</v>
      </c>
      <c r="G965" t="s">
        <v>39</v>
      </c>
      <c r="H965" t="s">
        <v>156</v>
      </c>
      <c r="I965">
        <v>63</v>
      </c>
    </row>
    <row r="966" spans="1:9" x14ac:dyDescent="0.25">
      <c r="A966" s="167">
        <f>+COUNTIF($B$1:B966,Hoja1!$D$10)</f>
        <v>0</v>
      </c>
      <c r="B966">
        <v>52835</v>
      </c>
      <c r="C966">
        <v>2833</v>
      </c>
      <c r="D966">
        <v>2833</v>
      </c>
      <c r="E966" t="s">
        <v>171</v>
      </c>
      <c r="F966" t="s">
        <v>129</v>
      </c>
      <c r="G966" t="s">
        <v>138</v>
      </c>
      <c r="H966" t="s">
        <v>156</v>
      </c>
      <c r="I966">
        <v>122</v>
      </c>
    </row>
    <row r="967" spans="1:9" x14ac:dyDescent="0.25">
      <c r="A967" s="167">
        <f>+COUNTIF($B$1:B967,Hoja1!$D$10)</f>
        <v>0</v>
      </c>
      <c r="B967">
        <v>52835</v>
      </c>
      <c r="C967">
        <v>9110</v>
      </c>
      <c r="D967">
        <v>9110</v>
      </c>
      <c r="E967" t="s">
        <v>186</v>
      </c>
      <c r="F967" t="s">
        <v>137</v>
      </c>
      <c r="G967" t="s">
        <v>39</v>
      </c>
      <c r="H967" t="s">
        <v>179</v>
      </c>
      <c r="I967">
        <v>1088</v>
      </c>
    </row>
    <row r="968" spans="1:9" x14ac:dyDescent="0.25">
      <c r="A968" s="167">
        <f>+COUNTIF($B$1:B968,Hoja1!$D$10)</f>
        <v>0</v>
      </c>
      <c r="B968">
        <v>52835</v>
      </c>
      <c r="C968">
        <v>9929</v>
      </c>
      <c r="D968">
        <v>9929</v>
      </c>
      <c r="E968" t="s">
        <v>194</v>
      </c>
      <c r="F968" t="s">
        <v>195</v>
      </c>
      <c r="G968" t="s">
        <v>39</v>
      </c>
      <c r="H968" t="s">
        <v>130</v>
      </c>
      <c r="I968">
        <v>8</v>
      </c>
    </row>
    <row r="969" spans="1:9" x14ac:dyDescent="0.25">
      <c r="A969" s="167">
        <f>+COUNTIF($B$1:B969,Hoja1!$D$10)</f>
        <v>0</v>
      </c>
      <c r="B969">
        <v>52838</v>
      </c>
      <c r="C969">
        <v>1206</v>
      </c>
      <c r="D969">
        <v>1206</v>
      </c>
      <c r="E969" t="s">
        <v>382</v>
      </c>
      <c r="F969" t="s">
        <v>336</v>
      </c>
      <c r="G969" t="s">
        <v>39</v>
      </c>
      <c r="H969" t="s">
        <v>130</v>
      </c>
      <c r="I969">
        <v>652</v>
      </c>
    </row>
    <row r="970" spans="1:9" x14ac:dyDescent="0.25">
      <c r="A970" s="167">
        <f>+COUNTIF($B$1:B970,Hoja1!$D$10)</f>
        <v>0</v>
      </c>
      <c r="B970">
        <v>52838</v>
      </c>
      <c r="C970">
        <v>2104</v>
      </c>
      <c r="D970">
        <v>2104</v>
      </c>
      <c r="E970" t="s">
        <v>155</v>
      </c>
      <c r="F970" t="s">
        <v>137</v>
      </c>
      <c r="G970" t="s">
        <v>39</v>
      </c>
      <c r="H970" t="s">
        <v>156</v>
      </c>
      <c r="I970">
        <v>17</v>
      </c>
    </row>
    <row r="971" spans="1:9" x14ac:dyDescent="0.25">
      <c r="A971" s="167">
        <f>+COUNTIF($B$1:B971,Hoja1!$D$10)</f>
        <v>0</v>
      </c>
      <c r="B971">
        <v>52838</v>
      </c>
      <c r="C971">
        <v>9929</v>
      </c>
      <c r="D971">
        <v>9929</v>
      </c>
      <c r="E971" t="s">
        <v>194</v>
      </c>
      <c r="F971" t="s">
        <v>195</v>
      </c>
      <c r="G971" t="s">
        <v>39</v>
      </c>
      <c r="H971" t="s">
        <v>130</v>
      </c>
      <c r="I971">
        <v>1</v>
      </c>
    </row>
    <row r="972" spans="1:9" x14ac:dyDescent="0.25">
      <c r="A972" s="167">
        <f>+COUNTIF($B$1:B972,Hoja1!$D$10)</f>
        <v>0</v>
      </c>
      <c r="B972">
        <v>52885</v>
      </c>
      <c r="C972">
        <v>2104</v>
      </c>
      <c r="D972">
        <v>2104</v>
      </c>
      <c r="E972" t="s">
        <v>155</v>
      </c>
      <c r="F972" t="s">
        <v>137</v>
      </c>
      <c r="G972" t="s">
        <v>39</v>
      </c>
      <c r="H972" t="s">
        <v>156</v>
      </c>
      <c r="I972">
        <v>16</v>
      </c>
    </row>
    <row r="973" spans="1:9" x14ac:dyDescent="0.25">
      <c r="A973" s="167">
        <f>+COUNTIF($B$1:B973,Hoja1!$D$10)</f>
        <v>0</v>
      </c>
      <c r="B973">
        <v>54001</v>
      </c>
      <c r="C973">
        <v>1209</v>
      </c>
      <c r="D973">
        <v>1209</v>
      </c>
      <c r="E973" t="s">
        <v>330</v>
      </c>
      <c r="F973" t="s">
        <v>242</v>
      </c>
      <c r="G973" t="s">
        <v>39</v>
      </c>
      <c r="H973" t="s">
        <v>130</v>
      </c>
      <c r="I973">
        <v>15129</v>
      </c>
    </row>
    <row r="974" spans="1:9" x14ac:dyDescent="0.25">
      <c r="A974" s="167">
        <f>+COUNTIF($B$1:B974,Hoja1!$D$10)</f>
        <v>0</v>
      </c>
      <c r="B974">
        <v>54001</v>
      </c>
      <c r="C974">
        <v>1212</v>
      </c>
      <c r="D974">
        <v>1212</v>
      </c>
      <c r="E974" t="s">
        <v>241</v>
      </c>
      <c r="F974" t="s">
        <v>242</v>
      </c>
      <c r="G974" t="s">
        <v>39</v>
      </c>
      <c r="H974" t="s">
        <v>130</v>
      </c>
      <c r="I974">
        <v>2002</v>
      </c>
    </row>
    <row r="975" spans="1:9" x14ac:dyDescent="0.25">
      <c r="A975" s="167">
        <f>+COUNTIF($B$1:B975,Hoja1!$D$10)</f>
        <v>0</v>
      </c>
      <c r="B975">
        <v>54001</v>
      </c>
      <c r="C975">
        <v>1704</v>
      </c>
      <c r="D975">
        <v>1704</v>
      </c>
      <c r="E975" t="s">
        <v>136</v>
      </c>
      <c r="F975" t="s">
        <v>137</v>
      </c>
      <c r="G975" t="s">
        <v>138</v>
      </c>
      <c r="H975" t="s">
        <v>130</v>
      </c>
      <c r="I975">
        <v>89</v>
      </c>
    </row>
    <row r="976" spans="1:9" x14ac:dyDescent="0.25">
      <c r="A976" s="167">
        <f>+COUNTIF($B$1:B976,Hoja1!$D$10)</f>
        <v>0</v>
      </c>
      <c r="B976">
        <v>54001</v>
      </c>
      <c r="C976">
        <v>1706</v>
      </c>
      <c r="D976">
        <v>1706</v>
      </c>
      <c r="E976" t="s">
        <v>139</v>
      </c>
      <c r="F976" t="s">
        <v>137</v>
      </c>
      <c r="G976" t="s">
        <v>138</v>
      </c>
      <c r="H976" t="s">
        <v>130</v>
      </c>
      <c r="I976">
        <v>14</v>
      </c>
    </row>
    <row r="977" spans="1:9" x14ac:dyDescent="0.25">
      <c r="A977" s="167">
        <f>+COUNTIF($B$1:B977,Hoja1!$D$10)</f>
        <v>0</v>
      </c>
      <c r="B977">
        <v>54001</v>
      </c>
      <c r="C977">
        <v>1707</v>
      </c>
      <c r="D977">
        <v>1707</v>
      </c>
      <c r="E977" t="s">
        <v>245</v>
      </c>
      <c r="F977" t="s">
        <v>137</v>
      </c>
      <c r="G977" t="s">
        <v>138</v>
      </c>
      <c r="H977" t="s">
        <v>130</v>
      </c>
      <c r="I977">
        <v>58</v>
      </c>
    </row>
    <row r="978" spans="1:9" x14ac:dyDescent="0.25">
      <c r="A978" s="167">
        <f>+COUNTIF($B$1:B978,Hoja1!$D$10)</f>
        <v>0</v>
      </c>
      <c r="B978">
        <v>54001</v>
      </c>
      <c r="C978">
        <v>1806</v>
      </c>
      <c r="D978">
        <v>1806</v>
      </c>
      <c r="E978" t="s">
        <v>217</v>
      </c>
      <c r="F978" t="s">
        <v>137</v>
      </c>
      <c r="G978" t="s">
        <v>138</v>
      </c>
      <c r="H978" t="s">
        <v>130</v>
      </c>
      <c r="I978">
        <v>26</v>
      </c>
    </row>
    <row r="979" spans="1:9" x14ac:dyDescent="0.25">
      <c r="A979" s="167">
        <f>+COUNTIF($B$1:B979,Hoja1!$D$10)</f>
        <v>0</v>
      </c>
      <c r="B979">
        <v>54001</v>
      </c>
      <c r="C979">
        <v>1806</v>
      </c>
      <c r="D979">
        <v>1807</v>
      </c>
      <c r="E979" t="s">
        <v>217</v>
      </c>
      <c r="F979" t="s">
        <v>213</v>
      </c>
      <c r="G979" t="s">
        <v>138</v>
      </c>
      <c r="H979" t="s">
        <v>130</v>
      </c>
      <c r="I979">
        <v>1</v>
      </c>
    </row>
    <row r="980" spans="1:9" x14ac:dyDescent="0.25">
      <c r="A980" s="167">
        <f>+COUNTIF($B$1:B980,Hoja1!$D$10)</f>
        <v>0</v>
      </c>
      <c r="B980">
        <v>54001</v>
      </c>
      <c r="C980">
        <v>1806</v>
      </c>
      <c r="D980">
        <v>1808</v>
      </c>
      <c r="E980" t="s">
        <v>217</v>
      </c>
      <c r="F980" t="s">
        <v>190</v>
      </c>
      <c r="G980" t="s">
        <v>138</v>
      </c>
      <c r="H980" t="s">
        <v>130</v>
      </c>
      <c r="I980">
        <v>23</v>
      </c>
    </row>
    <row r="981" spans="1:9" x14ac:dyDescent="0.25">
      <c r="A981" s="167">
        <f>+COUNTIF($B$1:B981,Hoja1!$D$10)</f>
        <v>0</v>
      </c>
      <c r="B981">
        <v>54001</v>
      </c>
      <c r="C981">
        <v>1806</v>
      </c>
      <c r="D981">
        <v>1810</v>
      </c>
      <c r="E981" t="s">
        <v>217</v>
      </c>
      <c r="F981" t="s">
        <v>242</v>
      </c>
      <c r="G981" t="s">
        <v>138</v>
      </c>
      <c r="H981" t="s">
        <v>130</v>
      </c>
      <c r="I981">
        <v>1654</v>
      </c>
    </row>
    <row r="982" spans="1:9" x14ac:dyDescent="0.25">
      <c r="A982" s="167">
        <f>+COUNTIF($B$1:B982,Hoja1!$D$10)</f>
        <v>0</v>
      </c>
      <c r="B982">
        <v>54001</v>
      </c>
      <c r="C982">
        <v>1826</v>
      </c>
      <c r="D982">
        <v>1826</v>
      </c>
      <c r="E982" t="s">
        <v>151</v>
      </c>
      <c r="F982" t="s">
        <v>137</v>
      </c>
      <c r="G982" t="s">
        <v>138</v>
      </c>
      <c r="H982" t="s">
        <v>130</v>
      </c>
      <c r="I982">
        <v>473</v>
      </c>
    </row>
    <row r="983" spans="1:9" x14ac:dyDescent="0.25">
      <c r="A983" s="167">
        <f>+COUNTIF($B$1:B983,Hoja1!$D$10)</f>
        <v>0</v>
      </c>
      <c r="B983">
        <v>54001</v>
      </c>
      <c r="C983">
        <v>1827</v>
      </c>
      <c r="D983">
        <v>1827</v>
      </c>
      <c r="E983" t="s">
        <v>152</v>
      </c>
      <c r="F983" t="s">
        <v>153</v>
      </c>
      <c r="G983" t="s">
        <v>138</v>
      </c>
      <c r="H983" t="s">
        <v>130</v>
      </c>
      <c r="I983">
        <v>20</v>
      </c>
    </row>
    <row r="984" spans="1:9" x14ac:dyDescent="0.25">
      <c r="A984" s="167">
        <f>+COUNTIF($B$1:B984,Hoja1!$D$10)</f>
        <v>0</v>
      </c>
      <c r="B984">
        <v>54001</v>
      </c>
      <c r="C984">
        <v>2102</v>
      </c>
      <c r="D984">
        <v>2102</v>
      </c>
      <c r="E984" t="s">
        <v>154</v>
      </c>
      <c r="F984" t="s">
        <v>137</v>
      </c>
      <c r="G984" t="s">
        <v>39</v>
      </c>
      <c r="H984" t="s">
        <v>130</v>
      </c>
      <c r="I984">
        <v>2492</v>
      </c>
    </row>
    <row r="985" spans="1:9" x14ac:dyDescent="0.25">
      <c r="A985" s="167">
        <f>+COUNTIF($B$1:B985,Hoja1!$D$10)</f>
        <v>0</v>
      </c>
      <c r="B985">
        <v>54001</v>
      </c>
      <c r="C985">
        <v>2104</v>
      </c>
      <c r="D985">
        <v>2104</v>
      </c>
      <c r="E985" t="s">
        <v>155</v>
      </c>
      <c r="F985" t="s">
        <v>137</v>
      </c>
      <c r="G985" t="s">
        <v>39</v>
      </c>
      <c r="H985" t="s">
        <v>156</v>
      </c>
      <c r="I985">
        <v>367</v>
      </c>
    </row>
    <row r="986" spans="1:9" x14ac:dyDescent="0.25">
      <c r="A986" s="167">
        <f>+COUNTIF($B$1:B986,Hoja1!$D$10)</f>
        <v>0</v>
      </c>
      <c r="B986">
        <v>54001</v>
      </c>
      <c r="C986">
        <v>2805</v>
      </c>
      <c r="D986">
        <v>2805</v>
      </c>
      <c r="E986" t="s">
        <v>219</v>
      </c>
      <c r="F986" t="s">
        <v>190</v>
      </c>
      <c r="G986" t="s">
        <v>138</v>
      </c>
      <c r="H986" t="s">
        <v>130</v>
      </c>
      <c r="I986">
        <v>3144</v>
      </c>
    </row>
    <row r="987" spans="1:9" x14ac:dyDescent="0.25">
      <c r="A987" s="167">
        <f>+COUNTIF($B$1:B987,Hoja1!$D$10)</f>
        <v>0</v>
      </c>
      <c r="B987">
        <v>54001</v>
      </c>
      <c r="C987">
        <v>2829</v>
      </c>
      <c r="D987">
        <v>2829</v>
      </c>
      <c r="E987" t="s">
        <v>170</v>
      </c>
      <c r="F987" t="s">
        <v>137</v>
      </c>
      <c r="G987" t="s">
        <v>138</v>
      </c>
      <c r="H987" t="s">
        <v>156</v>
      </c>
      <c r="I987">
        <v>1927</v>
      </c>
    </row>
    <row r="988" spans="1:9" x14ac:dyDescent="0.25">
      <c r="A988" s="167">
        <f>+COUNTIF($B$1:B988,Hoja1!$D$10)</f>
        <v>0</v>
      </c>
      <c r="B988">
        <v>54001</v>
      </c>
      <c r="C988">
        <v>2832</v>
      </c>
      <c r="D988">
        <v>2832</v>
      </c>
      <c r="E988" t="s">
        <v>207</v>
      </c>
      <c r="F988" t="s">
        <v>150</v>
      </c>
      <c r="G988" t="s">
        <v>138</v>
      </c>
      <c r="H988" t="s">
        <v>130</v>
      </c>
      <c r="I988">
        <v>2700</v>
      </c>
    </row>
    <row r="989" spans="1:9" x14ac:dyDescent="0.25">
      <c r="A989" s="167">
        <f>+COUNTIF($B$1:B989,Hoja1!$D$10)</f>
        <v>0</v>
      </c>
      <c r="B989">
        <v>54001</v>
      </c>
      <c r="C989">
        <v>2833</v>
      </c>
      <c r="D989">
        <v>2833</v>
      </c>
      <c r="E989" t="s">
        <v>171</v>
      </c>
      <c r="F989" t="s">
        <v>129</v>
      </c>
      <c r="G989" t="s">
        <v>138</v>
      </c>
      <c r="H989" t="s">
        <v>156</v>
      </c>
      <c r="I989">
        <v>173</v>
      </c>
    </row>
    <row r="990" spans="1:9" x14ac:dyDescent="0.25">
      <c r="A990" s="167">
        <f>+COUNTIF($B$1:B990,Hoja1!$D$10)</f>
        <v>0</v>
      </c>
      <c r="B990">
        <v>54001</v>
      </c>
      <c r="C990">
        <v>3102</v>
      </c>
      <c r="D990">
        <v>3102</v>
      </c>
      <c r="E990" t="s">
        <v>386</v>
      </c>
      <c r="F990" t="s">
        <v>242</v>
      </c>
      <c r="G990" t="s">
        <v>39</v>
      </c>
      <c r="H990" t="s">
        <v>179</v>
      </c>
      <c r="I990">
        <v>115</v>
      </c>
    </row>
    <row r="991" spans="1:9" x14ac:dyDescent="0.25">
      <c r="A991" s="167">
        <f>+COUNTIF($B$1:B991,Hoja1!$D$10)</f>
        <v>0</v>
      </c>
      <c r="B991">
        <v>54001</v>
      </c>
      <c r="C991">
        <v>3718</v>
      </c>
      <c r="D991">
        <v>3718</v>
      </c>
      <c r="E991" t="s">
        <v>387</v>
      </c>
      <c r="F991" t="s">
        <v>242</v>
      </c>
      <c r="G991" t="s">
        <v>138</v>
      </c>
      <c r="H991" t="s">
        <v>179</v>
      </c>
      <c r="I991">
        <v>1341</v>
      </c>
    </row>
    <row r="992" spans="1:9" x14ac:dyDescent="0.25">
      <c r="A992" s="167">
        <f>+COUNTIF($B$1:B992,Hoja1!$D$10)</f>
        <v>0</v>
      </c>
      <c r="B992">
        <v>54001</v>
      </c>
      <c r="C992">
        <v>9110</v>
      </c>
      <c r="D992">
        <v>9110</v>
      </c>
      <c r="E992" t="s">
        <v>186</v>
      </c>
      <c r="F992" t="s">
        <v>137</v>
      </c>
      <c r="G992" t="s">
        <v>39</v>
      </c>
      <c r="H992" t="s">
        <v>179</v>
      </c>
      <c r="I992">
        <v>7757</v>
      </c>
    </row>
    <row r="993" spans="1:9" x14ac:dyDescent="0.25">
      <c r="A993" s="167">
        <f>+COUNTIF($B$1:B993,Hoja1!$D$10)</f>
        <v>0</v>
      </c>
      <c r="B993">
        <v>54001</v>
      </c>
      <c r="C993">
        <v>9936</v>
      </c>
      <c r="D993">
        <v>9936</v>
      </c>
      <c r="E993" t="s">
        <v>388</v>
      </c>
      <c r="F993" t="s">
        <v>242</v>
      </c>
      <c r="G993" t="s">
        <v>138</v>
      </c>
      <c r="H993" t="s">
        <v>156</v>
      </c>
      <c r="I993">
        <v>251</v>
      </c>
    </row>
    <row r="994" spans="1:9" x14ac:dyDescent="0.25">
      <c r="A994" s="167">
        <f>+COUNTIF($B$1:B994,Hoja1!$D$10)</f>
        <v>0</v>
      </c>
      <c r="B994">
        <v>54003</v>
      </c>
      <c r="C994">
        <v>2104</v>
      </c>
      <c r="D994">
        <v>2104</v>
      </c>
      <c r="E994" t="s">
        <v>155</v>
      </c>
      <c r="F994" t="s">
        <v>137</v>
      </c>
      <c r="G994" t="s">
        <v>39</v>
      </c>
      <c r="H994" t="s">
        <v>156</v>
      </c>
      <c r="I994">
        <v>68</v>
      </c>
    </row>
    <row r="995" spans="1:9" x14ac:dyDescent="0.25">
      <c r="A995" s="167">
        <f>+COUNTIF($B$1:B995,Hoja1!$D$10)</f>
        <v>0</v>
      </c>
      <c r="B995">
        <v>54051</v>
      </c>
      <c r="C995">
        <v>2104</v>
      </c>
      <c r="D995">
        <v>2104</v>
      </c>
      <c r="E995" t="s">
        <v>155</v>
      </c>
      <c r="F995" t="s">
        <v>137</v>
      </c>
      <c r="G995" t="s">
        <v>39</v>
      </c>
      <c r="H995" t="s">
        <v>156</v>
      </c>
      <c r="I995">
        <v>52</v>
      </c>
    </row>
    <row r="996" spans="1:9" x14ac:dyDescent="0.25">
      <c r="A996" s="167">
        <f>+COUNTIF($B$1:B996,Hoja1!$D$10)</f>
        <v>0</v>
      </c>
      <c r="B996">
        <v>54172</v>
      </c>
      <c r="C996">
        <v>1209</v>
      </c>
      <c r="D996">
        <v>1209</v>
      </c>
      <c r="E996" t="s">
        <v>330</v>
      </c>
      <c r="F996" t="s">
        <v>242</v>
      </c>
      <c r="G996" t="s">
        <v>39</v>
      </c>
      <c r="H996" t="s">
        <v>130</v>
      </c>
      <c r="I996">
        <v>29</v>
      </c>
    </row>
    <row r="997" spans="1:9" x14ac:dyDescent="0.25">
      <c r="A997" s="167">
        <f>+COUNTIF($B$1:B997,Hoja1!$D$10)</f>
        <v>0</v>
      </c>
      <c r="B997">
        <v>54172</v>
      </c>
      <c r="C997">
        <v>2104</v>
      </c>
      <c r="D997">
        <v>2104</v>
      </c>
      <c r="E997" t="s">
        <v>155</v>
      </c>
      <c r="F997" t="s">
        <v>137</v>
      </c>
      <c r="G997" t="s">
        <v>39</v>
      </c>
      <c r="H997" t="s">
        <v>156</v>
      </c>
      <c r="I997">
        <v>22</v>
      </c>
    </row>
    <row r="998" spans="1:9" x14ac:dyDescent="0.25">
      <c r="A998" s="167">
        <f>+COUNTIF($B$1:B998,Hoja1!$D$10)</f>
        <v>0</v>
      </c>
      <c r="B998">
        <v>54206</v>
      </c>
      <c r="C998">
        <v>2104</v>
      </c>
      <c r="D998">
        <v>2104</v>
      </c>
      <c r="E998" t="s">
        <v>155</v>
      </c>
      <c r="F998" t="s">
        <v>137</v>
      </c>
      <c r="G998" t="s">
        <v>39</v>
      </c>
      <c r="H998" t="s">
        <v>156</v>
      </c>
      <c r="I998">
        <v>25</v>
      </c>
    </row>
    <row r="999" spans="1:9" x14ac:dyDescent="0.25">
      <c r="A999" s="167">
        <f>+COUNTIF($B$1:B999,Hoja1!$D$10)</f>
        <v>0</v>
      </c>
      <c r="B999">
        <v>54239</v>
      </c>
      <c r="C999">
        <v>1209</v>
      </c>
      <c r="D999">
        <v>1209</v>
      </c>
      <c r="E999" t="s">
        <v>330</v>
      </c>
      <c r="F999" t="s">
        <v>242</v>
      </c>
      <c r="G999" t="s">
        <v>39</v>
      </c>
      <c r="H999" t="s">
        <v>130</v>
      </c>
      <c r="I999">
        <v>2</v>
      </c>
    </row>
    <row r="1000" spans="1:9" x14ac:dyDescent="0.25">
      <c r="A1000" s="167">
        <f>+COUNTIF($B$1:B1000,Hoja1!$D$10)</f>
        <v>0</v>
      </c>
      <c r="B1000">
        <v>54250</v>
      </c>
      <c r="C1000">
        <v>2104</v>
      </c>
      <c r="D1000">
        <v>2104</v>
      </c>
      <c r="E1000" t="s">
        <v>155</v>
      </c>
      <c r="F1000" t="s">
        <v>137</v>
      </c>
      <c r="G1000" t="s">
        <v>39</v>
      </c>
      <c r="H1000" t="s">
        <v>156</v>
      </c>
      <c r="I1000">
        <v>16</v>
      </c>
    </row>
    <row r="1001" spans="1:9" x14ac:dyDescent="0.25">
      <c r="A1001" s="167">
        <f>+COUNTIF($B$1:B1001,Hoja1!$D$10)</f>
        <v>0</v>
      </c>
      <c r="B1001">
        <v>54313</v>
      </c>
      <c r="C1001">
        <v>2104</v>
      </c>
      <c r="D1001">
        <v>2104</v>
      </c>
      <c r="E1001" t="s">
        <v>155</v>
      </c>
      <c r="F1001" t="s">
        <v>137</v>
      </c>
      <c r="G1001" t="s">
        <v>39</v>
      </c>
      <c r="H1001" t="s">
        <v>156</v>
      </c>
      <c r="I1001">
        <v>6</v>
      </c>
    </row>
    <row r="1002" spans="1:9" x14ac:dyDescent="0.25">
      <c r="A1002" s="167">
        <f>+COUNTIF($B$1:B1002,Hoja1!$D$10)</f>
        <v>0</v>
      </c>
      <c r="B1002">
        <v>54344</v>
      </c>
      <c r="C1002">
        <v>2104</v>
      </c>
      <c r="D1002">
        <v>2104</v>
      </c>
      <c r="E1002" t="s">
        <v>155</v>
      </c>
      <c r="F1002" t="s">
        <v>137</v>
      </c>
      <c r="G1002" t="s">
        <v>39</v>
      </c>
      <c r="H1002" t="s">
        <v>156</v>
      </c>
      <c r="I1002">
        <v>8</v>
      </c>
    </row>
    <row r="1003" spans="1:9" x14ac:dyDescent="0.25">
      <c r="A1003" s="167">
        <f>+COUNTIF($B$1:B1003,Hoja1!$D$10)</f>
        <v>0</v>
      </c>
      <c r="B1003">
        <v>54498</v>
      </c>
      <c r="C1003">
        <v>1209</v>
      </c>
      <c r="D1003">
        <v>1210</v>
      </c>
      <c r="E1003" t="s">
        <v>330</v>
      </c>
      <c r="F1003" t="s">
        <v>242</v>
      </c>
      <c r="G1003" t="s">
        <v>39</v>
      </c>
      <c r="H1003" t="s">
        <v>130</v>
      </c>
      <c r="I1003">
        <v>6142</v>
      </c>
    </row>
    <row r="1004" spans="1:9" x14ac:dyDescent="0.25">
      <c r="A1004" s="167">
        <f>+COUNTIF($B$1:B1004,Hoja1!$D$10)</f>
        <v>0</v>
      </c>
      <c r="B1004">
        <v>54498</v>
      </c>
      <c r="C1004">
        <v>1704</v>
      </c>
      <c r="D1004">
        <v>1704</v>
      </c>
      <c r="E1004" t="s">
        <v>136</v>
      </c>
      <c r="F1004" t="s">
        <v>137</v>
      </c>
      <c r="G1004" t="s">
        <v>138</v>
      </c>
      <c r="H1004" t="s">
        <v>130</v>
      </c>
      <c r="I1004">
        <v>33</v>
      </c>
    </row>
    <row r="1005" spans="1:9" x14ac:dyDescent="0.25">
      <c r="A1005" s="167">
        <f>+COUNTIF($B$1:B1005,Hoja1!$D$10)</f>
        <v>0</v>
      </c>
      <c r="B1005">
        <v>54498</v>
      </c>
      <c r="C1005">
        <v>2102</v>
      </c>
      <c r="D1005">
        <v>2102</v>
      </c>
      <c r="E1005" t="s">
        <v>154</v>
      </c>
      <c r="F1005" t="s">
        <v>137</v>
      </c>
      <c r="G1005" t="s">
        <v>39</v>
      </c>
      <c r="H1005" t="s">
        <v>130</v>
      </c>
      <c r="I1005">
        <v>2162</v>
      </c>
    </row>
    <row r="1006" spans="1:9" x14ac:dyDescent="0.25">
      <c r="A1006" s="167">
        <f>+COUNTIF($B$1:B1006,Hoja1!$D$10)</f>
        <v>0</v>
      </c>
      <c r="B1006">
        <v>54498</v>
      </c>
      <c r="C1006">
        <v>2104</v>
      </c>
      <c r="D1006">
        <v>2104</v>
      </c>
      <c r="E1006" t="s">
        <v>155</v>
      </c>
      <c r="F1006" t="s">
        <v>137</v>
      </c>
      <c r="G1006" t="s">
        <v>39</v>
      </c>
      <c r="H1006" t="s">
        <v>156</v>
      </c>
      <c r="I1006">
        <v>57</v>
      </c>
    </row>
    <row r="1007" spans="1:9" x14ac:dyDescent="0.25">
      <c r="A1007" s="167">
        <f>+COUNTIF($B$1:B1007,Hoja1!$D$10)</f>
        <v>0</v>
      </c>
      <c r="B1007">
        <v>54498</v>
      </c>
      <c r="C1007">
        <v>2829</v>
      </c>
      <c r="D1007">
        <v>2829</v>
      </c>
      <c r="E1007" t="s">
        <v>170</v>
      </c>
      <c r="F1007" t="s">
        <v>137</v>
      </c>
      <c r="G1007" t="s">
        <v>138</v>
      </c>
      <c r="H1007" t="s">
        <v>156</v>
      </c>
      <c r="I1007">
        <v>288</v>
      </c>
    </row>
    <row r="1008" spans="1:9" x14ac:dyDescent="0.25">
      <c r="A1008" s="167">
        <f>+COUNTIF($B$1:B1008,Hoja1!$D$10)</f>
        <v>0</v>
      </c>
      <c r="B1008">
        <v>54498</v>
      </c>
      <c r="C1008">
        <v>3718</v>
      </c>
      <c r="D1008">
        <v>3718</v>
      </c>
      <c r="E1008" t="s">
        <v>387</v>
      </c>
      <c r="F1008" t="s">
        <v>242</v>
      </c>
      <c r="G1008" t="s">
        <v>138</v>
      </c>
      <c r="H1008" t="s">
        <v>179</v>
      </c>
      <c r="I1008">
        <v>275</v>
      </c>
    </row>
    <row r="1009" spans="1:9" x14ac:dyDescent="0.25">
      <c r="A1009" s="167">
        <f>+COUNTIF($B$1:B1009,Hoja1!$D$10)</f>
        <v>0</v>
      </c>
      <c r="B1009">
        <v>54498</v>
      </c>
      <c r="C1009">
        <v>9110</v>
      </c>
      <c r="D1009">
        <v>9110</v>
      </c>
      <c r="E1009" t="s">
        <v>186</v>
      </c>
      <c r="F1009" t="s">
        <v>137</v>
      </c>
      <c r="G1009" t="s">
        <v>39</v>
      </c>
      <c r="H1009" t="s">
        <v>179</v>
      </c>
      <c r="I1009">
        <v>644</v>
      </c>
    </row>
    <row r="1010" spans="1:9" x14ac:dyDescent="0.25">
      <c r="A1010" s="167">
        <f>+COUNTIF($B$1:B1010,Hoja1!$D$10)</f>
        <v>0</v>
      </c>
      <c r="B1010">
        <v>54518</v>
      </c>
      <c r="C1010">
        <v>1212</v>
      </c>
      <c r="D1010">
        <v>1212</v>
      </c>
      <c r="E1010" t="s">
        <v>241</v>
      </c>
      <c r="F1010" t="s">
        <v>242</v>
      </c>
      <c r="G1010" t="s">
        <v>39</v>
      </c>
      <c r="H1010" t="s">
        <v>130</v>
      </c>
      <c r="I1010">
        <v>13339</v>
      </c>
    </row>
    <row r="1011" spans="1:9" x14ac:dyDescent="0.25">
      <c r="A1011" s="167">
        <f>+COUNTIF($B$1:B1011,Hoja1!$D$10)</f>
        <v>0</v>
      </c>
      <c r="B1011">
        <v>54518</v>
      </c>
      <c r="C1011">
        <v>2102</v>
      </c>
      <c r="D1011">
        <v>2102</v>
      </c>
      <c r="E1011" t="s">
        <v>154</v>
      </c>
      <c r="F1011" t="s">
        <v>137</v>
      </c>
      <c r="G1011" t="s">
        <v>39</v>
      </c>
      <c r="H1011" t="s">
        <v>130</v>
      </c>
      <c r="I1011">
        <v>1382</v>
      </c>
    </row>
    <row r="1012" spans="1:9" x14ac:dyDescent="0.25">
      <c r="A1012" s="167">
        <f>+COUNTIF($B$1:B1012,Hoja1!$D$10)</f>
        <v>0</v>
      </c>
      <c r="B1012">
        <v>54518</v>
      </c>
      <c r="C1012">
        <v>2104</v>
      </c>
      <c r="D1012">
        <v>2104</v>
      </c>
      <c r="E1012" t="s">
        <v>155</v>
      </c>
      <c r="F1012" t="s">
        <v>137</v>
      </c>
      <c r="G1012" t="s">
        <v>39</v>
      </c>
      <c r="H1012" t="s">
        <v>156</v>
      </c>
      <c r="I1012">
        <v>28</v>
      </c>
    </row>
    <row r="1013" spans="1:9" x14ac:dyDescent="0.25">
      <c r="A1013" s="167">
        <f>+COUNTIF($B$1:B1013,Hoja1!$D$10)</f>
        <v>0</v>
      </c>
      <c r="B1013">
        <v>54518</v>
      </c>
      <c r="C1013">
        <v>3102</v>
      </c>
      <c r="D1013">
        <v>3102</v>
      </c>
      <c r="E1013" t="s">
        <v>386</v>
      </c>
      <c r="F1013" t="s">
        <v>242</v>
      </c>
      <c r="G1013" t="s">
        <v>39</v>
      </c>
      <c r="H1013" t="s">
        <v>179</v>
      </c>
      <c r="I1013">
        <v>1028</v>
      </c>
    </row>
    <row r="1014" spans="1:9" x14ac:dyDescent="0.25">
      <c r="A1014" s="167">
        <f>+COUNTIF($B$1:B1014,Hoja1!$D$10)</f>
        <v>0</v>
      </c>
      <c r="B1014">
        <v>54518</v>
      </c>
      <c r="C1014">
        <v>9110</v>
      </c>
      <c r="D1014">
        <v>9110</v>
      </c>
      <c r="E1014" t="s">
        <v>186</v>
      </c>
      <c r="F1014" t="s">
        <v>137</v>
      </c>
      <c r="G1014" t="s">
        <v>39</v>
      </c>
      <c r="H1014" t="s">
        <v>179</v>
      </c>
      <c r="I1014">
        <v>110</v>
      </c>
    </row>
    <row r="1015" spans="1:9" x14ac:dyDescent="0.25">
      <c r="A1015" s="167">
        <f>+COUNTIF($B$1:B1015,Hoja1!$D$10)</f>
        <v>0</v>
      </c>
      <c r="B1015">
        <v>54599</v>
      </c>
      <c r="C1015">
        <v>2104</v>
      </c>
      <c r="D1015">
        <v>2104</v>
      </c>
      <c r="E1015" t="s">
        <v>155</v>
      </c>
      <c r="F1015" t="s">
        <v>137</v>
      </c>
      <c r="G1015" t="s">
        <v>39</v>
      </c>
      <c r="H1015" t="s">
        <v>156</v>
      </c>
      <c r="I1015">
        <v>10</v>
      </c>
    </row>
    <row r="1016" spans="1:9" x14ac:dyDescent="0.25">
      <c r="A1016" s="167">
        <f>+COUNTIF($B$1:B1016,Hoja1!$D$10)</f>
        <v>0</v>
      </c>
      <c r="B1016">
        <v>54660</v>
      </c>
      <c r="C1016">
        <v>2104</v>
      </c>
      <c r="D1016">
        <v>2104</v>
      </c>
      <c r="E1016" t="s">
        <v>155</v>
      </c>
      <c r="F1016" t="s">
        <v>137</v>
      </c>
      <c r="G1016" t="s">
        <v>39</v>
      </c>
      <c r="H1016" t="s">
        <v>156</v>
      </c>
      <c r="I1016">
        <v>8</v>
      </c>
    </row>
    <row r="1017" spans="1:9" x14ac:dyDescent="0.25">
      <c r="A1017" s="167">
        <f>+COUNTIF($B$1:B1017,Hoja1!$D$10)</f>
        <v>0</v>
      </c>
      <c r="B1017">
        <v>54720</v>
      </c>
      <c r="C1017">
        <v>2104</v>
      </c>
      <c r="D1017">
        <v>2104</v>
      </c>
      <c r="E1017" t="s">
        <v>155</v>
      </c>
      <c r="F1017" t="s">
        <v>137</v>
      </c>
      <c r="G1017" t="s">
        <v>39</v>
      </c>
      <c r="H1017" t="s">
        <v>156</v>
      </c>
      <c r="I1017">
        <v>11</v>
      </c>
    </row>
    <row r="1018" spans="1:9" x14ac:dyDescent="0.25">
      <c r="A1018" s="167">
        <f>+COUNTIF($B$1:B1018,Hoja1!$D$10)</f>
        <v>0</v>
      </c>
      <c r="B1018">
        <v>54810</v>
      </c>
      <c r="C1018">
        <v>2104</v>
      </c>
      <c r="D1018">
        <v>2104</v>
      </c>
      <c r="E1018" t="s">
        <v>155</v>
      </c>
      <c r="F1018" t="s">
        <v>137</v>
      </c>
      <c r="G1018" t="s">
        <v>39</v>
      </c>
      <c r="H1018" t="s">
        <v>156</v>
      </c>
      <c r="I1018">
        <v>75</v>
      </c>
    </row>
    <row r="1019" spans="1:9" x14ac:dyDescent="0.25">
      <c r="A1019" s="167">
        <f>+COUNTIF($B$1:B1019,Hoja1!$D$10)</f>
        <v>0</v>
      </c>
      <c r="B1019">
        <v>54810</v>
      </c>
      <c r="C1019">
        <v>2829</v>
      </c>
      <c r="D1019">
        <v>2829</v>
      </c>
      <c r="E1019" t="s">
        <v>170</v>
      </c>
      <c r="F1019" t="s">
        <v>137</v>
      </c>
      <c r="G1019" t="s">
        <v>138</v>
      </c>
      <c r="H1019" t="s">
        <v>156</v>
      </c>
      <c r="I1019">
        <v>1</v>
      </c>
    </row>
    <row r="1020" spans="1:9" x14ac:dyDescent="0.25">
      <c r="A1020" s="167">
        <f>+COUNTIF($B$1:B1020,Hoja1!$D$10)</f>
        <v>0</v>
      </c>
      <c r="B1020">
        <v>54810</v>
      </c>
      <c r="C1020">
        <v>9110</v>
      </c>
      <c r="D1020">
        <v>9110</v>
      </c>
      <c r="E1020" t="s">
        <v>186</v>
      </c>
      <c r="F1020" t="s">
        <v>137</v>
      </c>
      <c r="G1020" t="s">
        <v>39</v>
      </c>
      <c r="H1020" t="s">
        <v>179</v>
      </c>
      <c r="I1020">
        <v>231</v>
      </c>
    </row>
    <row r="1021" spans="1:9" x14ac:dyDescent="0.25">
      <c r="A1021" s="167">
        <f>+COUNTIF($B$1:B1021,Hoja1!$D$10)</f>
        <v>0</v>
      </c>
      <c r="B1021">
        <v>54874</v>
      </c>
      <c r="C1021">
        <v>1212</v>
      </c>
      <c r="D1021">
        <v>1212</v>
      </c>
      <c r="E1021" t="s">
        <v>241</v>
      </c>
      <c r="F1021" t="s">
        <v>242</v>
      </c>
      <c r="G1021" t="s">
        <v>39</v>
      </c>
      <c r="H1021" t="s">
        <v>130</v>
      </c>
      <c r="I1021">
        <v>4299</v>
      </c>
    </row>
    <row r="1022" spans="1:9" x14ac:dyDescent="0.25">
      <c r="A1022" s="167">
        <f>+COUNTIF($B$1:B1022,Hoja1!$D$10)</f>
        <v>0</v>
      </c>
      <c r="B1022">
        <v>54874</v>
      </c>
      <c r="C1022">
        <v>9110</v>
      </c>
      <c r="D1022">
        <v>9110</v>
      </c>
      <c r="E1022" t="s">
        <v>186</v>
      </c>
      <c r="F1022" t="s">
        <v>137</v>
      </c>
      <c r="G1022" t="s">
        <v>39</v>
      </c>
      <c r="H1022" t="s">
        <v>179</v>
      </c>
      <c r="I1022">
        <v>33</v>
      </c>
    </row>
    <row r="1023" spans="1:9" x14ac:dyDescent="0.25">
      <c r="A1023" s="167">
        <f>+COUNTIF($B$1:B1023,Hoja1!$D$10)</f>
        <v>0</v>
      </c>
      <c r="B1023">
        <v>63001</v>
      </c>
      <c r="C1023">
        <v>1201</v>
      </c>
      <c r="D1023">
        <v>1201</v>
      </c>
      <c r="E1023" t="s">
        <v>133</v>
      </c>
      <c r="F1023" t="s">
        <v>129</v>
      </c>
      <c r="G1023" t="s">
        <v>39</v>
      </c>
      <c r="H1023" t="s">
        <v>130</v>
      </c>
      <c r="I1023">
        <v>1</v>
      </c>
    </row>
    <row r="1024" spans="1:9" x14ac:dyDescent="0.25">
      <c r="A1024" s="167">
        <f>+COUNTIF($B$1:B1024,Hoja1!$D$10)</f>
        <v>0</v>
      </c>
      <c r="B1024">
        <v>63001</v>
      </c>
      <c r="C1024">
        <v>1208</v>
      </c>
      <c r="D1024">
        <v>1208</v>
      </c>
      <c r="E1024" t="s">
        <v>344</v>
      </c>
      <c r="F1024" t="s">
        <v>345</v>
      </c>
      <c r="G1024" t="s">
        <v>39</v>
      </c>
      <c r="H1024" t="s">
        <v>130</v>
      </c>
      <c r="I1024">
        <v>14857</v>
      </c>
    </row>
    <row r="1025" spans="1:9" x14ac:dyDescent="0.25">
      <c r="A1025" s="167">
        <f>+COUNTIF($B$1:B1025,Hoja1!$D$10)</f>
        <v>0</v>
      </c>
      <c r="B1025">
        <v>63001</v>
      </c>
      <c r="C1025">
        <v>1704</v>
      </c>
      <c r="D1025">
        <v>1704</v>
      </c>
      <c r="E1025" t="s">
        <v>136</v>
      </c>
      <c r="F1025" t="s">
        <v>137</v>
      </c>
      <c r="G1025" t="s">
        <v>138</v>
      </c>
      <c r="H1025" t="s">
        <v>130</v>
      </c>
      <c r="I1025">
        <v>89</v>
      </c>
    </row>
    <row r="1026" spans="1:9" x14ac:dyDescent="0.25">
      <c r="A1026" s="167">
        <f>+COUNTIF($B$1:B1026,Hoja1!$D$10)</f>
        <v>0</v>
      </c>
      <c r="B1026">
        <v>63001</v>
      </c>
      <c r="C1026">
        <v>1707</v>
      </c>
      <c r="D1026">
        <v>1707</v>
      </c>
      <c r="E1026" t="s">
        <v>245</v>
      </c>
      <c r="F1026" t="s">
        <v>137</v>
      </c>
      <c r="G1026" t="s">
        <v>138</v>
      </c>
      <c r="H1026" t="s">
        <v>130</v>
      </c>
      <c r="I1026">
        <v>18</v>
      </c>
    </row>
    <row r="1027" spans="1:9" x14ac:dyDescent="0.25">
      <c r="A1027" s="167">
        <f>+COUNTIF($B$1:B1027,Hoja1!$D$10)</f>
        <v>0</v>
      </c>
      <c r="B1027">
        <v>63001</v>
      </c>
      <c r="C1027">
        <v>1710</v>
      </c>
      <c r="D1027">
        <v>1710</v>
      </c>
      <c r="E1027" t="s">
        <v>140</v>
      </c>
      <c r="F1027" t="s">
        <v>129</v>
      </c>
      <c r="G1027" t="s">
        <v>138</v>
      </c>
      <c r="H1027" t="s">
        <v>130</v>
      </c>
      <c r="I1027">
        <v>79</v>
      </c>
    </row>
    <row r="1028" spans="1:9" x14ac:dyDescent="0.25">
      <c r="A1028" s="167">
        <f>+COUNTIF($B$1:B1028,Hoja1!$D$10)</f>
        <v>0</v>
      </c>
      <c r="B1028">
        <v>63001</v>
      </c>
      <c r="C1028">
        <v>1714</v>
      </c>
      <c r="D1028">
        <v>1714</v>
      </c>
      <c r="E1028" t="s">
        <v>144</v>
      </c>
      <c r="F1028" t="s">
        <v>137</v>
      </c>
      <c r="G1028" t="s">
        <v>138</v>
      </c>
      <c r="H1028" t="s">
        <v>130</v>
      </c>
      <c r="I1028">
        <v>56</v>
      </c>
    </row>
    <row r="1029" spans="1:9" x14ac:dyDescent="0.25">
      <c r="A1029" s="167">
        <f>+COUNTIF($B$1:B1029,Hoja1!$D$10)</f>
        <v>0</v>
      </c>
      <c r="B1029">
        <v>63001</v>
      </c>
      <c r="C1029">
        <v>1718</v>
      </c>
      <c r="D1029">
        <v>1716</v>
      </c>
      <c r="E1029" t="s">
        <v>145</v>
      </c>
      <c r="F1029" t="s">
        <v>213</v>
      </c>
      <c r="G1029" t="s">
        <v>138</v>
      </c>
      <c r="H1029" t="s">
        <v>130</v>
      </c>
      <c r="I1029">
        <v>22</v>
      </c>
    </row>
    <row r="1030" spans="1:9" x14ac:dyDescent="0.25">
      <c r="A1030" s="167">
        <f>+COUNTIF($B$1:B1030,Hoja1!$D$10)</f>
        <v>0</v>
      </c>
      <c r="B1030">
        <v>63001</v>
      </c>
      <c r="C1030">
        <v>1718</v>
      </c>
      <c r="D1030">
        <v>1717</v>
      </c>
      <c r="E1030" t="s">
        <v>145</v>
      </c>
      <c r="F1030" t="s">
        <v>129</v>
      </c>
      <c r="G1030" t="s">
        <v>138</v>
      </c>
      <c r="H1030" t="s">
        <v>130</v>
      </c>
      <c r="I1030">
        <v>154</v>
      </c>
    </row>
    <row r="1031" spans="1:9" x14ac:dyDescent="0.25">
      <c r="A1031" s="167">
        <f>+COUNTIF($B$1:B1031,Hoja1!$D$10)</f>
        <v>0</v>
      </c>
      <c r="B1031">
        <v>63001</v>
      </c>
      <c r="C1031">
        <v>1801</v>
      </c>
      <c r="D1031">
        <v>1802</v>
      </c>
      <c r="E1031" t="s">
        <v>252</v>
      </c>
      <c r="F1031" t="s">
        <v>345</v>
      </c>
      <c r="G1031" t="s">
        <v>138</v>
      </c>
      <c r="H1031" t="s">
        <v>130</v>
      </c>
      <c r="I1031">
        <v>2261</v>
      </c>
    </row>
    <row r="1032" spans="1:9" x14ac:dyDescent="0.25">
      <c r="A1032" s="167">
        <f>+COUNTIF($B$1:B1032,Hoja1!$D$10)</f>
        <v>0</v>
      </c>
      <c r="B1032">
        <v>63001</v>
      </c>
      <c r="C1032">
        <v>1823</v>
      </c>
      <c r="D1032">
        <v>1823</v>
      </c>
      <c r="E1032" t="s">
        <v>256</v>
      </c>
      <c r="F1032" t="s">
        <v>150</v>
      </c>
      <c r="G1032" t="s">
        <v>138</v>
      </c>
      <c r="H1032" t="s">
        <v>130</v>
      </c>
      <c r="I1032">
        <v>2</v>
      </c>
    </row>
    <row r="1033" spans="1:9" x14ac:dyDescent="0.25">
      <c r="A1033" s="167">
        <f>+COUNTIF($B$1:B1033,Hoja1!$D$10)</f>
        <v>0</v>
      </c>
      <c r="B1033">
        <v>63001</v>
      </c>
      <c r="C1033">
        <v>1826</v>
      </c>
      <c r="D1033">
        <v>1826</v>
      </c>
      <c r="E1033" t="s">
        <v>151</v>
      </c>
      <c r="F1033" t="s">
        <v>137</v>
      </c>
      <c r="G1033" t="s">
        <v>138</v>
      </c>
      <c r="H1033" t="s">
        <v>130</v>
      </c>
      <c r="I1033">
        <v>258</v>
      </c>
    </row>
    <row r="1034" spans="1:9" x14ac:dyDescent="0.25">
      <c r="A1034" s="167">
        <f>+COUNTIF($B$1:B1034,Hoja1!$D$10)</f>
        <v>0</v>
      </c>
      <c r="B1034">
        <v>63001</v>
      </c>
      <c r="C1034">
        <v>1827</v>
      </c>
      <c r="D1034">
        <v>1827</v>
      </c>
      <c r="E1034" t="s">
        <v>152</v>
      </c>
      <c r="F1034" t="s">
        <v>153</v>
      </c>
      <c r="G1034" t="s">
        <v>138</v>
      </c>
      <c r="H1034" t="s">
        <v>130</v>
      </c>
      <c r="I1034">
        <v>1</v>
      </c>
    </row>
    <row r="1035" spans="1:9" x14ac:dyDescent="0.25">
      <c r="A1035" s="167">
        <f>+COUNTIF($B$1:B1035,Hoja1!$D$10)</f>
        <v>0</v>
      </c>
      <c r="B1035">
        <v>63001</v>
      </c>
      <c r="C1035">
        <v>2104</v>
      </c>
      <c r="D1035">
        <v>2104</v>
      </c>
      <c r="E1035" t="s">
        <v>155</v>
      </c>
      <c r="F1035" t="s">
        <v>137</v>
      </c>
      <c r="G1035" t="s">
        <v>39</v>
      </c>
      <c r="H1035" t="s">
        <v>156</v>
      </c>
      <c r="I1035">
        <v>224</v>
      </c>
    </row>
    <row r="1036" spans="1:9" x14ac:dyDescent="0.25">
      <c r="A1036" s="167">
        <f>+COUNTIF($B$1:B1036,Hoja1!$D$10)</f>
        <v>0</v>
      </c>
      <c r="B1036">
        <v>63001</v>
      </c>
      <c r="C1036">
        <v>2708</v>
      </c>
      <c r="D1036">
        <v>2708</v>
      </c>
      <c r="E1036" t="s">
        <v>159</v>
      </c>
      <c r="F1036" t="s">
        <v>129</v>
      </c>
      <c r="G1036" t="s">
        <v>138</v>
      </c>
      <c r="H1036" t="s">
        <v>130</v>
      </c>
      <c r="I1036">
        <v>16</v>
      </c>
    </row>
    <row r="1037" spans="1:9" x14ac:dyDescent="0.25">
      <c r="A1037" s="167">
        <f>+COUNTIF($B$1:B1037,Hoja1!$D$10)</f>
        <v>0</v>
      </c>
      <c r="B1037">
        <v>63001</v>
      </c>
      <c r="C1037">
        <v>2812</v>
      </c>
      <c r="D1037">
        <v>2812</v>
      </c>
      <c r="E1037" t="s">
        <v>275</v>
      </c>
      <c r="F1037" t="s">
        <v>137</v>
      </c>
      <c r="G1037" t="s">
        <v>138</v>
      </c>
      <c r="H1037" t="s">
        <v>130</v>
      </c>
      <c r="I1037">
        <v>11</v>
      </c>
    </row>
    <row r="1038" spans="1:9" x14ac:dyDescent="0.25">
      <c r="A1038" s="167">
        <f>+COUNTIF($B$1:B1038,Hoja1!$D$10)</f>
        <v>0</v>
      </c>
      <c r="B1038">
        <v>63001</v>
      </c>
      <c r="C1038">
        <v>2833</v>
      </c>
      <c r="D1038">
        <v>2833</v>
      </c>
      <c r="E1038" t="s">
        <v>171</v>
      </c>
      <c r="F1038" t="s">
        <v>129</v>
      </c>
      <c r="G1038" t="s">
        <v>138</v>
      </c>
      <c r="H1038" t="s">
        <v>156</v>
      </c>
      <c r="I1038">
        <v>275</v>
      </c>
    </row>
    <row r="1039" spans="1:9" x14ac:dyDescent="0.25">
      <c r="A1039" s="167">
        <f>+COUNTIF($B$1:B1039,Hoja1!$D$10)</f>
        <v>0</v>
      </c>
      <c r="B1039">
        <v>63001</v>
      </c>
      <c r="C1039">
        <v>2840</v>
      </c>
      <c r="D1039">
        <v>2840</v>
      </c>
      <c r="E1039" t="s">
        <v>389</v>
      </c>
      <c r="F1039" t="s">
        <v>345</v>
      </c>
      <c r="G1039" t="s">
        <v>138</v>
      </c>
      <c r="H1039" t="s">
        <v>156</v>
      </c>
      <c r="I1039">
        <v>1700</v>
      </c>
    </row>
    <row r="1040" spans="1:9" x14ac:dyDescent="0.25">
      <c r="A1040" s="167">
        <f>+COUNTIF($B$1:B1040,Hoja1!$D$10)</f>
        <v>0</v>
      </c>
      <c r="B1040">
        <v>63001</v>
      </c>
      <c r="C1040">
        <v>4709</v>
      </c>
      <c r="D1040">
        <v>4709</v>
      </c>
      <c r="E1040" t="s">
        <v>390</v>
      </c>
      <c r="F1040" t="s">
        <v>345</v>
      </c>
      <c r="G1040" t="s">
        <v>138</v>
      </c>
      <c r="H1040" t="s">
        <v>156</v>
      </c>
      <c r="I1040">
        <v>1130</v>
      </c>
    </row>
    <row r="1041" spans="1:9" x14ac:dyDescent="0.25">
      <c r="A1041" s="167">
        <f>+COUNTIF($B$1:B1041,Hoja1!$D$10)</f>
        <v>0</v>
      </c>
      <c r="B1041">
        <v>63001</v>
      </c>
      <c r="C1041">
        <v>9110</v>
      </c>
      <c r="D1041">
        <v>9110</v>
      </c>
      <c r="E1041" t="s">
        <v>186</v>
      </c>
      <c r="F1041" t="s">
        <v>137</v>
      </c>
      <c r="G1041" t="s">
        <v>39</v>
      </c>
      <c r="H1041" t="s">
        <v>179</v>
      </c>
      <c r="I1041">
        <v>5422</v>
      </c>
    </row>
    <row r="1042" spans="1:9" x14ac:dyDescent="0.25">
      <c r="A1042" s="167">
        <f>+COUNTIF($B$1:B1042,Hoja1!$D$10)</f>
        <v>0</v>
      </c>
      <c r="B1042">
        <v>63001</v>
      </c>
      <c r="C1042">
        <v>9929</v>
      </c>
      <c r="D1042">
        <v>9929</v>
      </c>
      <c r="E1042" t="s">
        <v>194</v>
      </c>
      <c r="F1042" t="s">
        <v>195</v>
      </c>
      <c r="G1042" t="s">
        <v>39</v>
      </c>
      <c r="H1042" t="s">
        <v>130</v>
      </c>
      <c r="I1042">
        <v>1</v>
      </c>
    </row>
    <row r="1043" spans="1:9" x14ac:dyDescent="0.25">
      <c r="A1043" s="167">
        <f>+COUNTIF($B$1:B1043,Hoja1!$D$10)</f>
        <v>0</v>
      </c>
      <c r="B1043">
        <v>63111</v>
      </c>
      <c r="C1043">
        <v>4101</v>
      </c>
      <c r="D1043">
        <v>4101</v>
      </c>
      <c r="E1043" t="s">
        <v>391</v>
      </c>
      <c r="F1043" t="s">
        <v>213</v>
      </c>
      <c r="G1043" t="s">
        <v>39</v>
      </c>
      <c r="H1043" t="s">
        <v>182</v>
      </c>
      <c r="I1043">
        <v>14</v>
      </c>
    </row>
    <row r="1044" spans="1:9" x14ac:dyDescent="0.25">
      <c r="A1044" s="167">
        <f>+COUNTIF($B$1:B1044,Hoja1!$D$10)</f>
        <v>0</v>
      </c>
      <c r="B1044">
        <v>63190</v>
      </c>
      <c r="C1044">
        <v>2104</v>
      </c>
      <c r="D1044">
        <v>2104</v>
      </c>
      <c r="E1044" t="s">
        <v>155</v>
      </c>
      <c r="F1044" t="s">
        <v>137</v>
      </c>
      <c r="G1044" t="s">
        <v>39</v>
      </c>
      <c r="H1044" t="s">
        <v>156</v>
      </c>
      <c r="I1044">
        <v>11</v>
      </c>
    </row>
    <row r="1045" spans="1:9" x14ac:dyDescent="0.25">
      <c r="A1045" s="167">
        <f>+COUNTIF($B$1:B1045,Hoja1!$D$10)</f>
        <v>0</v>
      </c>
      <c r="B1045">
        <v>63272</v>
      </c>
      <c r="C1045">
        <v>2104</v>
      </c>
      <c r="D1045">
        <v>2104</v>
      </c>
      <c r="E1045" t="s">
        <v>155</v>
      </c>
      <c r="F1045" t="s">
        <v>137</v>
      </c>
      <c r="G1045" t="s">
        <v>39</v>
      </c>
      <c r="H1045" t="s">
        <v>156</v>
      </c>
      <c r="I1045">
        <v>8</v>
      </c>
    </row>
    <row r="1046" spans="1:9" x14ac:dyDescent="0.25">
      <c r="A1046" s="167">
        <f>+COUNTIF($B$1:B1046,Hoja1!$D$10)</f>
        <v>0</v>
      </c>
      <c r="B1046">
        <v>63302</v>
      </c>
      <c r="C1046">
        <v>2104</v>
      </c>
      <c r="D1046">
        <v>2104</v>
      </c>
      <c r="E1046" t="s">
        <v>155</v>
      </c>
      <c r="F1046" t="s">
        <v>137</v>
      </c>
      <c r="G1046" t="s">
        <v>39</v>
      </c>
      <c r="H1046" t="s">
        <v>156</v>
      </c>
      <c r="I1046">
        <v>22</v>
      </c>
    </row>
    <row r="1047" spans="1:9" x14ac:dyDescent="0.25">
      <c r="A1047" s="167">
        <f>+COUNTIF($B$1:B1047,Hoja1!$D$10)</f>
        <v>0</v>
      </c>
      <c r="B1047">
        <v>63401</v>
      </c>
      <c r="C1047">
        <v>2102</v>
      </c>
      <c r="D1047">
        <v>2102</v>
      </c>
      <c r="E1047" t="s">
        <v>154</v>
      </c>
      <c r="F1047" t="s">
        <v>137</v>
      </c>
      <c r="G1047" t="s">
        <v>39</v>
      </c>
      <c r="H1047" t="s">
        <v>130</v>
      </c>
      <c r="I1047">
        <v>247</v>
      </c>
    </row>
    <row r="1048" spans="1:9" x14ac:dyDescent="0.25">
      <c r="A1048" s="167">
        <f>+COUNTIF($B$1:B1048,Hoja1!$D$10)</f>
        <v>0</v>
      </c>
      <c r="B1048">
        <v>66001</v>
      </c>
      <c r="C1048">
        <v>1111</v>
      </c>
      <c r="D1048">
        <v>1111</v>
      </c>
      <c r="E1048" t="s">
        <v>131</v>
      </c>
      <c r="F1048" t="s">
        <v>132</v>
      </c>
      <c r="G1048" t="s">
        <v>39</v>
      </c>
      <c r="H1048" t="s">
        <v>130</v>
      </c>
      <c r="I1048">
        <v>17271</v>
      </c>
    </row>
    <row r="1049" spans="1:9" x14ac:dyDescent="0.25">
      <c r="A1049" s="167">
        <f>+COUNTIF($B$1:B1049,Hoja1!$D$10)</f>
        <v>0</v>
      </c>
      <c r="B1049">
        <v>66001</v>
      </c>
      <c r="C1049">
        <v>1207</v>
      </c>
      <c r="D1049">
        <v>1207</v>
      </c>
      <c r="E1049" t="s">
        <v>134</v>
      </c>
      <c r="F1049" t="s">
        <v>135</v>
      </c>
      <c r="G1049" t="s">
        <v>39</v>
      </c>
      <c r="H1049" t="s">
        <v>130</v>
      </c>
      <c r="I1049">
        <v>540</v>
      </c>
    </row>
    <row r="1050" spans="1:9" x14ac:dyDescent="0.25">
      <c r="A1050" s="167">
        <f>+COUNTIF($B$1:B1050,Hoja1!$D$10)</f>
        <v>0</v>
      </c>
      <c r="B1050">
        <v>66001</v>
      </c>
      <c r="C1050">
        <v>1208</v>
      </c>
      <c r="D1050">
        <v>1208</v>
      </c>
      <c r="E1050" t="s">
        <v>344</v>
      </c>
      <c r="F1050" t="s">
        <v>345</v>
      </c>
      <c r="G1050" t="s">
        <v>39</v>
      </c>
      <c r="H1050" t="s">
        <v>130</v>
      </c>
      <c r="I1050">
        <v>487</v>
      </c>
    </row>
    <row r="1051" spans="1:9" x14ac:dyDescent="0.25">
      <c r="A1051" s="167">
        <f>+COUNTIF($B$1:B1051,Hoja1!$D$10)</f>
        <v>0</v>
      </c>
      <c r="B1051">
        <v>66001</v>
      </c>
      <c r="C1051">
        <v>1706</v>
      </c>
      <c r="D1051">
        <v>1706</v>
      </c>
      <c r="E1051" t="s">
        <v>139</v>
      </c>
      <c r="F1051" t="s">
        <v>137</v>
      </c>
      <c r="G1051" t="s">
        <v>138</v>
      </c>
      <c r="H1051" t="s">
        <v>130</v>
      </c>
      <c r="I1051">
        <v>51</v>
      </c>
    </row>
    <row r="1052" spans="1:9" x14ac:dyDescent="0.25">
      <c r="A1052" s="167">
        <f>+COUNTIF($B$1:B1052,Hoja1!$D$10)</f>
        <v>0</v>
      </c>
      <c r="B1052">
        <v>66001</v>
      </c>
      <c r="C1052">
        <v>1712</v>
      </c>
      <c r="D1052">
        <v>1712</v>
      </c>
      <c r="E1052" t="s">
        <v>143</v>
      </c>
      <c r="F1052" t="s">
        <v>129</v>
      </c>
      <c r="G1052" t="s">
        <v>138</v>
      </c>
      <c r="H1052" t="s">
        <v>130</v>
      </c>
      <c r="I1052">
        <v>362</v>
      </c>
    </row>
    <row r="1053" spans="1:9" x14ac:dyDescent="0.25">
      <c r="A1053" s="167">
        <f>+COUNTIF($B$1:B1053,Hoja1!$D$10)</f>
        <v>0</v>
      </c>
      <c r="B1053">
        <v>66001</v>
      </c>
      <c r="C1053">
        <v>1806</v>
      </c>
      <c r="D1053">
        <v>1806</v>
      </c>
      <c r="E1053" t="s">
        <v>217</v>
      </c>
      <c r="F1053" t="s">
        <v>137</v>
      </c>
      <c r="G1053" t="s">
        <v>138</v>
      </c>
      <c r="H1053" t="s">
        <v>130</v>
      </c>
      <c r="I1053">
        <v>25</v>
      </c>
    </row>
    <row r="1054" spans="1:9" x14ac:dyDescent="0.25">
      <c r="A1054" s="167">
        <f>+COUNTIF($B$1:B1054,Hoja1!$D$10)</f>
        <v>0</v>
      </c>
      <c r="B1054">
        <v>66001</v>
      </c>
      <c r="C1054">
        <v>1806</v>
      </c>
      <c r="D1054">
        <v>1807</v>
      </c>
      <c r="E1054" t="s">
        <v>217</v>
      </c>
      <c r="F1054" t="s">
        <v>213</v>
      </c>
      <c r="G1054" t="s">
        <v>138</v>
      </c>
      <c r="H1054" t="s">
        <v>130</v>
      </c>
      <c r="I1054">
        <v>199</v>
      </c>
    </row>
    <row r="1055" spans="1:9" x14ac:dyDescent="0.25">
      <c r="A1055" s="167">
        <f>+COUNTIF($B$1:B1055,Hoja1!$D$10)</f>
        <v>0</v>
      </c>
      <c r="B1055">
        <v>66001</v>
      </c>
      <c r="C1055">
        <v>1806</v>
      </c>
      <c r="D1055">
        <v>1809</v>
      </c>
      <c r="E1055" t="s">
        <v>217</v>
      </c>
      <c r="F1055" t="s">
        <v>132</v>
      </c>
      <c r="G1055" t="s">
        <v>138</v>
      </c>
      <c r="H1055" t="s">
        <v>130</v>
      </c>
      <c r="I1055">
        <v>3250</v>
      </c>
    </row>
    <row r="1056" spans="1:9" x14ac:dyDescent="0.25">
      <c r="A1056" s="167">
        <f>+COUNTIF($B$1:B1056,Hoja1!$D$10)</f>
        <v>0</v>
      </c>
      <c r="B1056">
        <v>66001</v>
      </c>
      <c r="C1056">
        <v>1818</v>
      </c>
      <c r="D1056">
        <v>1816</v>
      </c>
      <c r="E1056" t="s">
        <v>149</v>
      </c>
      <c r="F1056" t="s">
        <v>129</v>
      </c>
      <c r="G1056" t="s">
        <v>138</v>
      </c>
      <c r="H1056" t="s">
        <v>130</v>
      </c>
      <c r="I1056">
        <v>398</v>
      </c>
    </row>
    <row r="1057" spans="1:9" x14ac:dyDescent="0.25">
      <c r="A1057" s="167">
        <f>+COUNTIF($B$1:B1057,Hoja1!$D$10)</f>
        <v>0</v>
      </c>
      <c r="B1057">
        <v>66001</v>
      </c>
      <c r="C1057">
        <v>1818</v>
      </c>
      <c r="D1057">
        <v>1818</v>
      </c>
      <c r="E1057" t="s">
        <v>149</v>
      </c>
      <c r="F1057" t="s">
        <v>137</v>
      </c>
      <c r="G1057" t="s">
        <v>138</v>
      </c>
      <c r="H1057" t="s">
        <v>130</v>
      </c>
      <c r="I1057">
        <v>15</v>
      </c>
    </row>
    <row r="1058" spans="1:9" x14ac:dyDescent="0.25">
      <c r="A1058" s="167">
        <f>+COUNTIF($B$1:B1058,Hoja1!$D$10)</f>
        <v>0</v>
      </c>
      <c r="B1058">
        <v>66001</v>
      </c>
      <c r="C1058">
        <v>1826</v>
      </c>
      <c r="D1058">
        <v>1826</v>
      </c>
      <c r="E1058" t="s">
        <v>151</v>
      </c>
      <c r="F1058" t="s">
        <v>137</v>
      </c>
      <c r="G1058" t="s">
        <v>138</v>
      </c>
      <c r="H1058" t="s">
        <v>130</v>
      </c>
      <c r="I1058">
        <v>80</v>
      </c>
    </row>
    <row r="1059" spans="1:9" x14ac:dyDescent="0.25">
      <c r="A1059" s="167">
        <f>+COUNTIF($B$1:B1059,Hoja1!$D$10)</f>
        <v>0</v>
      </c>
      <c r="B1059">
        <v>66001</v>
      </c>
      <c r="C1059">
        <v>2102</v>
      </c>
      <c r="D1059">
        <v>2102</v>
      </c>
      <c r="E1059" t="s">
        <v>154</v>
      </c>
      <c r="F1059" t="s">
        <v>137</v>
      </c>
      <c r="G1059" t="s">
        <v>39</v>
      </c>
      <c r="H1059" t="s">
        <v>130</v>
      </c>
      <c r="I1059">
        <v>4081</v>
      </c>
    </row>
    <row r="1060" spans="1:9" x14ac:dyDescent="0.25">
      <c r="A1060" s="167">
        <f>+COUNTIF($B$1:B1060,Hoja1!$D$10)</f>
        <v>0</v>
      </c>
      <c r="B1060">
        <v>66001</v>
      </c>
      <c r="C1060">
        <v>2104</v>
      </c>
      <c r="D1060">
        <v>2104</v>
      </c>
      <c r="E1060" t="s">
        <v>155</v>
      </c>
      <c r="F1060" t="s">
        <v>137</v>
      </c>
      <c r="G1060" t="s">
        <v>39</v>
      </c>
      <c r="H1060" t="s">
        <v>156</v>
      </c>
      <c r="I1060">
        <v>260</v>
      </c>
    </row>
    <row r="1061" spans="1:9" x14ac:dyDescent="0.25">
      <c r="A1061" s="167">
        <f>+COUNTIF($B$1:B1061,Hoja1!$D$10)</f>
        <v>0</v>
      </c>
      <c r="B1061">
        <v>66001</v>
      </c>
      <c r="C1061">
        <v>2711</v>
      </c>
      <c r="D1061">
        <v>2711</v>
      </c>
      <c r="E1061" t="s">
        <v>392</v>
      </c>
      <c r="F1061" t="s">
        <v>132</v>
      </c>
      <c r="G1061" t="s">
        <v>138</v>
      </c>
      <c r="H1061" t="s">
        <v>130</v>
      </c>
      <c r="I1061">
        <v>2816</v>
      </c>
    </row>
    <row r="1062" spans="1:9" x14ac:dyDescent="0.25">
      <c r="A1062" s="167">
        <f>+COUNTIF($B$1:B1062,Hoja1!$D$10)</f>
        <v>0</v>
      </c>
      <c r="B1062">
        <v>66001</v>
      </c>
      <c r="C1062">
        <v>2728</v>
      </c>
      <c r="D1062">
        <v>2737</v>
      </c>
      <c r="E1062" t="s">
        <v>267</v>
      </c>
      <c r="F1062" t="s">
        <v>132</v>
      </c>
      <c r="G1062" t="s">
        <v>138</v>
      </c>
      <c r="H1062" t="s">
        <v>156</v>
      </c>
      <c r="I1062">
        <v>4962</v>
      </c>
    </row>
    <row r="1063" spans="1:9" x14ac:dyDescent="0.25">
      <c r="A1063" s="167">
        <f>+COUNTIF($B$1:B1063,Hoja1!$D$10)</f>
        <v>0</v>
      </c>
      <c r="B1063">
        <v>66001</v>
      </c>
      <c r="C1063">
        <v>2747</v>
      </c>
      <c r="D1063">
        <v>2747</v>
      </c>
      <c r="E1063" t="s">
        <v>166</v>
      </c>
      <c r="F1063" t="s">
        <v>129</v>
      </c>
      <c r="G1063" t="s">
        <v>138</v>
      </c>
      <c r="H1063" t="s">
        <v>156</v>
      </c>
      <c r="I1063">
        <v>1578</v>
      </c>
    </row>
    <row r="1064" spans="1:9" x14ac:dyDescent="0.25">
      <c r="A1064" s="167">
        <f>+COUNTIF($B$1:B1064,Hoja1!$D$10)</f>
        <v>0</v>
      </c>
      <c r="B1064">
        <v>66001</v>
      </c>
      <c r="C1064">
        <v>2829</v>
      </c>
      <c r="D1064">
        <v>2829</v>
      </c>
      <c r="E1064" t="s">
        <v>170</v>
      </c>
      <c r="F1064" t="s">
        <v>137</v>
      </c>
      <c r="G1064" t="s">
        <v>138</v>
      </c>
      <c r="H1064" t="s">
        <v>156</v>
      </c>
      <c r="I1064">
        <v>1071</v>
      </c>
    </row>
    <row r="1065" spans="1:9" x14ac:dyDescent="0.25">
      <c r="A1065" s="167">
        <f>+COUNTIF($B$1:B1065,Hoja1!$D$10)</f>
        <v>0</v>
      </c>
      <c r="B1065">
        <v>66001</v>
      </c>
      <c r="C1065">
        <v>2833</v>
      </c>
      <c r="D1065">
        <v>2833</v>
      </c>
      <c r="E1065" t="s">
        <v>171</v>
      </c>
      <c r="F1065" t="s">
        <v>129</v>
      </c>
      <c r="G1065" t="s">
        <v>138</v>
      </c>
      <c r="H1065" t="s">
        <v>156</v>
      </c>
      <c r="I1065">
        <v>516</v>
      </c>
    </row>
    <row r="1066" spans="1:9" x14ac:dyDescent="0.25">
      <c r="A1066" s="167">
        <f>+COUNTIF($B$1:B1066,Hoja1!$D$10)</f>
        <v>0</v>
      </c>
      <c r="B1066">
        <v>66001</v>
      </c>
      <c r="C1066">
        <v>4825</v>
      </c>
      <c r="D1066">
        <v>4825</v>
      </c>
      <c r="E1066" t="s">
        <v>394</v>
      </c>
      <c r="F1066" t="s">
        <v>132</v>
      </c>
      <c r="G1066" t="s">
        <v>138</v>
      </c>
      <c r="H1066" t="s">
        <v>182</v>
      </c>
      <c r="I1066">
        <v>1466</v>
      </c>
    </row>
    <row r="1067" spans="1:9" x14ac:dyDescent="0.25">
      <c r="A1067" s="167">
        <f>+COUNTIF($B$1:B1067,Hoja1!$D$10)</f>
        <v>0</v>
      </c>
      <c r="B1067">
        <v>66001</v>
      </c>
      <c r="C1067">
        <v>9110</v>
      </c>
      <c r="D1067">
        <v>9110</v>
      </c>
      <c r="E1067" t="s">
        <v>186</v>
      </c>
      <c r="F1067" t="s">
        <v>137</v>
      </c>
      <c r="G1067" t="s">
        <v>39</v>
      </c>
      <c r="H1067" t="s">
        <v>179</v>
      </c>
      <c r="I1067">
        <v>3088</v>
      </c>
    </row>
    <row r="1068" spans="1:9" x14ac:dyDescent="0.25">
      <c r="A1068" s="167">
        <f>+COUNTIF($B$1:B1068,Hoja1!$D$10)</f>
        <v>0</v>
      </c>
      <c r="B1068">
        <v>66001</v>
      </c>
      <c r="C1068">
        <v>9116</v>
      </c>
      <c r="D1068">
        <v>9116</v>
      </c>
      <c r="E1068" t="s">
        <v>187</v>
      </c>
      <c r="F1068" t="s">
        <v>188</v>
      </c>
      <c r="G1068" t="s">
        <v>138</v>
      </c>
      <c r="H1068" t="s">
        <v>156</v>
      </c>
      <c r="I1068">
        <v>225</v>
      </c>
    </row>
    <row r="1069" spans="1:9" x14ac:dyDescent="0.25">
      <c r="A1069" s="167">
        <f>+COUNTIF($B$1:B1069,Hoja1!$D$10)</f>
        <v>0</v>
      </c>
      <c r="B1069">
        <v>66001</v>
      </c>
      <c r="C1069">
        <v>9922</v>
      </c>
      <c r="D1069">
        <v>9922</v>
      </c>
      <c r="E1069" t="s">
        <v>395</v>
      </c>
      <c r="F1069" t="s">
        <v>132</v>
      </c>
      <c r="G1069" t="s">
        <v>138</v>
      </c>
      <c r="H1069" t="s">
        <v>156</v>
      </c>
      <c r="I1069">
        <v>1399</v>
      </c>
    </row>
    <row r="1070" spans="1:9" x14ac:dyDescent="0.25">
      <c r="A1070" s="167">
        <f>+COUNTIF($B$1:B1070,Hoja1!$D$10)</f>
        <v>0</v>
      </c>
      <c r="B1070">
        <v>66088</v>
      </c>
      <c r="C1070">
        <v>2104</v>
      </c>
      <c r="D1070">
        <v>2104</v>
      </c>
      <c r="E1070" t="s">
        <v>155</v>
      </c>
      <c r="F1070" t="s">
        <v>137</v>
      </c>
      <c r="G1070" t="s">
        <v>39</v>
      </c>
      <c r="H1070" t="s">
        <v>156</v>
      </c>
      <c r="I1070">
        <v>43</v>
      </c>
    </row>
    <row r="1071" spans="1:9" x14ac:dyDescent="0.25">
      <c r="A1071" s="167">
        <f>+COUNTIF($B$1:B1071,Hoja1!$D$10)</f>
        <v>0</v>
      </c>
      <c r="B1071">
        <v>66170</v>
      </c>
      <c r="C1071">
        <v>2104</v>
      </c>
      <c r="D1071">
        <v>2104</v>
      </c>
      <c r="E1071" t="s">
        <v>155</v>
      </c>
      <c r="F1071" t="s">
        <v>137</v>
      </c>
      <c r="G1071" t="s">
        <v>39</v>
      </c>
      <c r="H1071" t="s">
        <v>156</v>
      </c>
      <c r="I1071">
        <v>27</v>
      </c>
    </row>
    <row r="1072" spans="1:9" x14ac:dyDescent="0.25">
      <c r="A1072" s="167">
        <f>+COUNTIF($B$1:B1072,Hoja1!$D$10)</f>
        <v>0</v>
      </c>
      <c r="B1072">
        <v>66170</v>
      </c>
      <c r="C1072">
        <v>9110</v>
      </c>
      <c r="D1072">
        <v>9110</v>
      </c>
      <c r="E1072" t="s">
        <v>186</v>
      </c>
      <c r="F1072" t="s">
        <v>137</v>
      </c>
      <c r="G1072" t="s">
        <v>39</v>
      </c>
      <c r="H1072" t="s">
        <v>179</v>
      </c>
      <c r="I1072">
        <v>2386</v>
      </c>
    </row>
    <row r="1073" spans="1:9" x14ac:dyDescent="0.25">
      <c r="A1073" s="167">
        <f>+COUNTIF($B$1:B1073,Hoja1!$D$10)</f>
        <v>0</v>
      </c>
      <c r="B1073">
        <v>66383</v>
      </c>
      <c r="C1073">
        <v>1112</v>
      </c>
      <c r="D1073">
        <v>1112</v>
      </c>
      <c r="E1073" t="s">
        <v>328</v>
      </c>
      <c r="F1073" t="s">
        <v>153</v>
      </c>
      <c r="G1073" t="s">
        <v>39</v>
      </c>
      <c r="H1073" t="s">
        <v>130</v>
      </c>
      <c r="I1073">
        <v>12</v>
      </c>
    </row>
    <row r="1074" spans="1:9" x14ac:dyDescent="0.25">
      <c r="A1074" s="167">
        <f>+COUNTIF($B$1:B1074,Hoja1!$D$10)</f>
        <v>0</v>
      </c>
      <c r="B1074">
        <v>66440</v>
      </c>
      <c r="C1074">
        <v>2104</v>
      </c>
      <c r="D1074">
        <v>2104</v>
      </c>
      <c r="E1074" t="s">
        <v>155</v>
      </c>
      <c r="F1074" t="s">
        <v>137</v>
      </c>
      <c r="G1074" t="s">
        <v>39</v>
      </c>
      <c r="H1074" t="s">
        <v>156</v>
      </c>
      <c r="I1074">
        <v>22</v>
      </c>
    </row>
    <row r="1075" spans="1:9" x14ac:dyDescent="0.25">
      <c r="A1075" s="167">
        <f>+COUNTIF($B$1:B1075,Hoja1!$D$10)</f>
        <v>0</v>
      </c>
      <c r="B1075">
        <v>66456</v>
      </c>
      <c r="C1075">
        <v>1112</v>
      </c>
      <c r="D1075">
        <v>1112</v>
      </c>
      <c r="E1075" t="s">
        <v>328</v>
      </c>
      <c r="F1075" t="s">
        <v>153</v>
      </c>
      <c r="G1075" t="s">
        <v>39</v>
      </c>
      <c r="H1075" t="s">
        <v>130</v>
      </c>
      <c r="I1075">
        <v>2</v>
      </c>
    </row>
    <row r="1076" spans="1:9" x14ac:dyDescent="0.25">
      <c r="A1076" s="167">
        <f>+COUNTIF($B$1:B1076,Hoja1!$D$10)</f>
        <v>0</v>
      </c>
      <c r="B1076">
        <v>66456</v>
      </c>
      <c r="C1076">
        <v>9929</v>
      </c>
      <c r="D1076">
        <v>9929</v>
      </c>
      <c r="E1076" t="s">
        <v>194</v>
      </c>
      <c r="F1076" t="s">
        <v>195</v>
      </c>
      <c r="G1076" t="s">
        <v>39</v>
      </c>
      <c r="H1076" t="s">
        <v>130</v>
      </c>
      <c r="I1076">
        <v>1</v>
      </c>
    </row>
    <row r="1077" spans="1:9" x14ac:dyDescent="0.25">
      <c r="A1077" s="167">
        <f>+COUNTIF($B$1:B1077,Hoja1!$D$10)</f>
        <v>0</v>
      </c>
      <c r="B1077">
        <v>66572</v>
      </c>
      <c r="C1077">
        <v>1112</v>
      </c>
      <c r="D1077">
        <v>1112</v>
      </c>
      <c r="E1077" t="s">
        <v>328</v>
      </c>
      <c r="F1077" t="s">
        <v>153</v>
      </c>
      <c r="G1077" t="s">
        <v>39</v>
      </c>
      <c r="H1077" t="s">
        <v>130</v>
      </c>
      <c r="I1077">
        <v>40</v>
      </c>
    </row>
    <row r="1078" spans="1:9" x14ac:dyDescent="0.25">
      <c r="A1078" s="167">
        <f>+COUNTIF($B$1:B1078,Hoja1!$D$10)</f>
        <v>0</v>
      </c>
      <c r="B1078">
        <v>66572</v>
      </c>
      <c r="C1078">
        <v>2104</v>
      </c>
      <c r="D1078">
        <v>2104</v>
      </c>
      <c r="E1078" t="s">
        <v>155</v>
      </c>
      <c r="F1078" t="s">
        <v>137</v>
      </c>
      <c r="G1078" t="s">
        <v>39</v>
      </c>
      <c r="H1078" t="s">
        <v>156</v>
      </c>
      <c r="I1078">
        <v>11</v>
      </c>
    </row>
    <row r="1079" spans="1:9" x14ac:dyDescent="0.25">
      <c r="A1079" s="167">
        <f>+COUNTIF($B$1:B1079,Hoja1!$D$10)</f>
        <v>0</v>
      </c>
      <c r="B1079">
        <v>66594</v>
      </c>
      <c r="C1079">
        <v>1112</v>
      </c>
      <c r="D1079">
        <v>1112</v>
      </c>
      <c r="E1079" t="s">
        <v>328</v>
      </c>
      <c r="F1079" t="s">
        <v>153</v>
      </c>
      <c r="G1079" t="s">
        <v>39</v>
      </c>
      <c r="H1079" t="s">
        <v>130</v>
      </c>
      <c r="I1079">
        <v>29</v>
      </c>
    </row>
    <row r="1080" spans="1:9" x14ac:dyDescent="0.25">
      <c r="A1080" s="167">
        <f>+COUNTIF($B$1:B1080,Hoja1!$D$10)</f>
        <v>0</v>
      </c>
      <c r="B1080">
        <v>66594</v>
      </c>
      <c r="C1080">
        <v>2104</v>
      </c>
      <c r="D1080">
        <v>2104</v>
      </c>
      <c r="E1080" t="s">
        <v>155</v>
      </c>
      <c r="F1080" t="s">
        <v>137</v>
      </c>
      <c r="G1080" t="s">
        <v>39</v>
      </c>
      <c r="H1080" t="s">
        <v>156</v>
      </c>
      <c r="I1080">
        <v>24</v>
      </c>
    </row>
    <row r="1081" spans="1:9" x14ac:dyDescent="0.25">
      <c r="A1081" s="167">
        <f>+COUNTIF($B$1:B1081,Hoja1!$D$10)</f>
        <v>0</v>
      </c>
      <c r="B1081">
        <v>66682</v>
      </c>
      <c r="C1081">
        <v>2818</v>
      </c>
      <c r="D1081">
        <v>2818</v>
      </c>
      <c r="E1081" t="s">
        <v>393</v>
      </c>
      <c r="F1081" t="s">
        <v>132</v>
      </c>
      <c r="G1081" t="s">
        <v>138</v>
      </c>
      <c r="H1081" t="s">
        <v>156</v>
      </c>
      <c r="I1081">
        <v>831</v>
      </c>
    </row>
    <row r="1082" spans="1:9" x14ac:dyDescent="0.25">
      <c r="A1082" s="167">
        <f>+COUNTIF($B$1:B1082,Hoja1!$D$10)</f>
        <v>0</v>
      </c>
      <c r="B1082">
        <v>68001</v>
      </c>
      <c r="C1082">
        <v>1204</v>
      </c>
      <c r="D1082">
        <v>1204</v>
      </c>
      <c r="E1082" t="s">
        <v>211</v>
      </c>
      <c r="F1082" t="s">
        <v>150</v>
      </c>
      <c r="G1082" t="s">
        <v>39</v>
      </c>
      <c r="H1082" t="s">
        <v>130</v>
      </c>
      <c r="I1082">
        <v>21836</v>
      </c>
    </row>
    <row r="1083" spans="1:9" x14ac:dyDescent="0.25">
      <c r="A1083" s="167">
        <f>+COUNTIF($B$1:B1083,Hoja1!$D$10)</f>
        <v>0</v>
      </c>
      <c r="B1083">
        <v>68001</v>
      </c>
      <c r="C1083">
        <v>1212</v>
      </c>
      <c r="D1083">
        <v>1212</v>
      </c>
      <c r="E1083" t="s">
        <v>241</v>
      </c>
      <c r="F1083" t="s">
        <v>242</v>
      </c>
      <c r="G1083" t="s">
        <v>39</v>
      </c>
      <c r="H1083" t="s">
        <v>130</v>
      </c>
      <c r="I1083">
        <v>470</v>
      </c>
    </row>
    <row r="1084" spans="1:9" x14ac:dyDescent="0.25">
      <c r="A1084" s="167">
        <f>+COUNTIF($B$1:B1084,Hoja1!$D$10)</f>
        <v>0</v>
      </c>
      <c r="B1084">
        <v>68001</v>
      </c>
      <c r="C1084">
        <v>1701</v>
      </c>
      <c r="D1084">
        <v>1701</v>
      </c>
      <c r="E1084" t="s">
        <v>212</v>
      </c>
      <c r="F1084" t="s">
        <v>137</v>
      </c>
      <c r="G1084" t="s">
        <v>138</v>
      </c>
      <c r="H1084" t="s">
        <v>130</v>
      </c>
      <c r="I1084">
        <v>5</v>
      </c>
    </row>
    <row r="1085" spans="1:9" x14ac:dyDescent="0.25">
      <c r="A1085" s="167">
        <f>+COUNTIF($B$1:B1085,Hoja1!$D$10)</f>
        <v>0</v>
      </c>
      <c r="B1085">
        <v>68001</v>
      </c>
      <c r="C1085">
        <v>1704</v>
      </c>
      <c r="D1085">
        <v>1704</v>
      </c>
      <c r="E1085" t="s">
        <v>136</v>
      </c>
      <c r="F1085" t="s">
        <v>137</v>
      </c>
      <c r="G1085" t="s">
        <v>138</v>
      </c>
      <c r="H1085" t="s">
        <v>130</v>
      </c>
      <c r="I1085">
        <v>477</v>
      </c>
    </row>
    <row r="1086" spans="1:9" x14ac:dyDescent="0.25">
      <c r="A1086" s="167">
        <f>+COUNTIF($B$1:B1086,Hoja1!$D$10)</f>
        <v>0</v>
      </c>
      <c r="B1086">
        <v>68001</v>
      </c>
      <c r="C1086">
        <v>1704</v>
      </c>
      <c r="D1086">
        <v>1705</v>
      </c>
      <c r="E1086" t="s">
        <v>136</v>
      </c>
      <c r="F1086" t="s">
        <v>150</v>
      </c>
      <c r="G1086" t="s">
        <v>138</v>
      </c>
      <c r="H1086" t="s">
        <v>130</v>
      </c>
      <c r="I1086">
        <v>5425</v>
      </c>
    </row>
    <row r="1087" spans="1:9" x14ac:dyDescent="0.25">
      <c r="A1087" s="167">
        <f>+COUNTIF($B$1:B1087,Hoja1!$D$10)</f>
        <v>0</v>
      </c>
      <c r="B1087">
        <v>68001</v>
      </c>
      <c r="C1087">
        <v>1706</v>
      </c>
      <c r="D1087">
        <v>1706</v>
      </c>
      <c r="E1087" t="s">
        <v>139</v>
      </c>
      <c r="F1087" t="s">
        <v>137</v>
      </c>
      <c r="G1087" t="s">
        <v>138</v>
      </c>
      <c r="H1087" t="s">
        <v>130</v>
      </c>
      <c r="I1087">
        <v>129</v>
      </c>
    </row>
    <row r="1088" spans="1:9" x14ac:dyDescent="0.25">
      <c r="A1088" s="167">
        <f>+COUNTIF($B$1:B1088,Hoja1!$D$10)</f>
        <v>0</v>
      </c>
      <c r="B1088">
        <v>68001</v>
      </c>
      <c r="C1088">
        <v>1710</v>
      </c>
      <c r="D1088">
        <v>1710</v>
      </c>
      <c r="E1088" t="s">
        <v>140</v>
      </c>
      <c r="F1088" t="s">
        <v>129</v>
      </c>
      <c r="G1088" t="s">
        <v>138</v>
      </c>
      <c r="H1088" t="s">
        <v>130</v>
      </c>
      <c r="I1088">
        <v>30</v>
      </c>
    </row>
    <row r="1089" spans="1:9" x14ac:dyDescent="0.25">
      <c r="A1089" s="167">
        <f>+COUNTIF($B$1:B1089,Hoja1!$D$10)</f>
        <v>0</v>
      </c>
      <c r="B1089">
        <v>68001</v>
      </c>
      <c r="C1089">
        <v>1710</v>
      </c>
      <c r="D1089">
        <v>1723</v>
      </c>
      <c r="E1089" t="s">
        <v>140</v>
      </c>
      <c r="F1089" t="s">
        <v>150</v>
      </c>
      <c r="G1089" t="s">
        <v>138</v>
      </c>
      <c r="H1089" t="s">
        <v>130</v>
      </c>
      <c r="I1089">
        <v>4710</v>
      </c>
    </row>
    <row r="1090" spans="1:9" x14ac:dyDescent="0.25">
      <c r="A1090" s="167">
        <f>+COUNTIF($B$1:B1090,Hoja1!$D$10)</f>
        <v>0</v>
      </c>
      <c r="B1090">
        <v>68001</v>
      </c>
      <c r="C1090">
        <v>1711</v>
      </c>
      <c r="D1090">
        <v>1711</v>
      </c>
      <c r="E1090" t="s">
        <v>141</v>
      </c>
      <c r="F1090" t="s">
        <v>142</v>
      </c>
      <c r="G1090" t="s">
        <v>138</v>
      </c>
      <c r="H1090" t="s">
        <v>130</v>
      </c>
      <c r="I1090">
        <v>116</v>
      </c>
    </row>
    <row r="1091" spans="1:9" x14ac:dyDescent="0.25">
      <c r="A1091" s="167">
        <f>+COUNTIF($B$1:B1091,Hoja1!$D$10)</f>
        <v>0</v>
      </c>
      <c r="B1091">
        <v>68001</v>
      </c>
      <c r="C1091">
        <v>1714</v>
      </c>
      <c r="D1091">
        <v>1714</v>
      </c>
      <c r="E1091" t="s">
        <v>144</v>
      </c>
      <c r="F1091" t="s">
        <v>137</v>
      </c>
      <c r="G1091" t="s">
        <v>138</v>
      </c>
      <c r="H1091" t="s">
        <v>130</v>
      </c>
      <c r="I1091">
        <v>27</v>
      </c>
    </row>
    <row r="1092" spans="1:9" x14ac:dyDescent="0.25">
      <c r="A1092" s="167">
        <f>+COUNTIF($B$1:B1092,Hoja1!$D$10)</f>
        <v>0</v>
      </c>
      <c r="B1092">
        <v>68001</v>
      </c>
      <c r="C1092">
        <v>1735</v>
      </c>
      <c r="D1092">
        <v>1735</v>
      </c>
      <c r="E1092" t="s">
        <v>251</v>
      </c>
      <c r="F1092" t="s">
        <v>137</v>
      </c>
      <c r="G1092" t="s">
        <v>138</v>
      </c>
      <c r="H1092" t="s">
        <v>130</v>
      </c>
      <c r="I1092">
        <v>61</v>
      </c>
    </row>
    <row r="1093" spans="1:9" x14ac:dyDescent="0.25">
      <c r="A1093" s="167">
        <f>+COUNTIF($B$1:B1093,Hoja1!$D$10)</f>
        <v>0</v>
      </c>
      <c r="B1093">
        <v>68001</v>
      </c>
      <c r="C1093">
        <v>1735</v>
      </c>
      <c r="D1093">
        <v>9122</v>
      </c>
      <c r="E1093" t="s">
        <v>251</v>
      </c>
      <c r="F1093" t="s">
        <v>150</v>
      </c>
      <c r="G1093" t="s">
        <v>138</v>
      </c>
      <c r="H1093" t="s">
        <v>130</v>
      </c>
      <c r="I1093">
        <v>658</v>
      </c>
    </row>
    <row r="1094" spans="1:9" x14ac:dyDescent="0.25">
      <c r="A1094" s="167">
        <f>+COUNTIF($B$1:B1094,Hoja1!$D$10)</f>
        <v>0</v>
      </c>
      <c r="B1094">
        <v>68001</v>
      </c>
      <c r="C1094">
        <v>1818</v>
      </c>
      <c r="D1094">
        <v>1817</v>
      </c>
      <c r="E1094" t="s">
        <v>149</v>
      </c>
      <c r="F1094" t="s">
        <v>150</v>
      </c>
      <c r="G1094" t="s">
        <v>138</v>
      </c>
      <c r="H1094" t="s">
        <v>130</v>
      </c>
      <c r="I1094">
        <v>3146</v>
      </c>
    </row>
    <row r="1095" spans="1:9" x14ac:dyDescent="0.25">
      <c r="A1095" s="167">
        <f>+COUNTIF($B$1:B1095,Hoja1!$D$10)</f>
        <v>0</v>
      </c>
      <c r="B1095">
        <v>68001</v>
      </c>
      <c r="C1095">
        <v>1823</v>
      </c>
      <c r="D1095">
        <v>1823</v>
      </c>
      <c r="E1095" t="s">
        <v>256</v>
      </c>
      <c r="F1095" t="s">
        <v>150</v>
      </c>
      <c r="G1095" t="s">
        <v>138</v>
      </c>
      <c r="H1095" t="s">
        <v>130</v>
      </c>
      <c r="I1095">
        <v>8802</v>
      </c>
    </row>
    <row r="1096" spans="1:9" x14ac:dyDescent="0.25">
      <c r="A1096" s="167">
        <f>+COUNTIF($B$1:B1096,Hoja1!$D$10)</f>
        <v>0</v>
      </c>
      <c r="B1096">
        <v>68001</v>
      </c>
      <c r="C1096">
        <v>1826</v>
      </c>
      <c r="D1096">
        <v>1826</v>
      </c>
      <c r="E1096" t="s">
        <v>151</v>
      </c>
      <c r="F1096" t="s">
        <v>137</v>
      </c>
      <c r="G1096" t="s">
        <v>138</v>
      </c>
      <c r="H1096" t="s">
        <v>130</v>
      </c>
      <c r="I1096">
        <v>331</v>
      </c>
    </row>
    <row r="1097" spans="1:9" x14ac:dyDescent="0.25">
      <c r="A1097" s="167">
        <f>+COUNTIF($B$1:B1097,Hoja1!$D$10)</f>
        <v>0</v>
      </c>
      <c r="B1097">
        <v>68001</v>
      </c>
      <c r="C1097">
        <v>1827</v>
      </c>
      <c r="D1097">
        <v>1827</v>
      </c>
      <c r="E1097" t="s">
        <v>152</v>
      </c>
      <c r="F1097" t="s">
        <v>153</v>
      </c>
      <c r="G1097" t="s">
        <v>138</v>
      </c>
      <c r="H1097" t="s">
        <v>130</v>
      </c>
      <c r="I1097">
        <v>4</v>
      </c>
    </row>
    <row r="1098" spans="1:9" x14ac:dyDescent="0.25">
      <c r="A1098" s="167">
        <f>+COUNTIF($B$1:B1098,Hoja1!$D$10)</f>
        <v>0</v>
      </c>
      <c r="B1098">
        <v>68001</v>
      </c>
      <c r="C1098">
        <v>2102</v>
      </c>
      <c r="D1098">
        <v>2102</v>
      </c>
      <c r="E1098" t="s">
        <v>154</v>
      </c>
      <c r="F1098" t="s">
        <v>137</v>
      </c>
      <c r="G1098" t="s">
        <v>39</v>
      </c>
      <c r="H1098" t="s">
        <v>130</v>
      </c>
      <c r="I1098">
        <v>5429</v>
      </c>
    </row>
    <row r="1099" spans="1:9" x14ac:dyDescent="0.25">
      <c r="A1099" s="167">
        <f>+COUNTIF($B$1:B1099,Hoja1!$D$10)</f>
        <v>0</v>
      </c>
      <c r="B1099">
        <v>68001</v>
      </c>
      <c r="C1099">
        <v>2104</v>
      </c>
      <c r="D1099">
        <v>2104</v>
      </c>
      <c r="E1099" t="s">
        <v>155</v>
      </c>
      <c r="F1099" t="s">
        <v>137</v>
      </c>
      <c r="G1099" t="s">
        <v>39</v>
      </c>
      <c r="H1099" t="s">
        <v>156</v>
      </c>
      <c r="I1099">
        <v>266</v>
      </c>
    </row>
    <row r="1100" spans="1:9" x14ac:dyDescent="0.25">
      <c r="A1100" s="167">
        <f>+COUNTIF($B$1:B1100,Hoja1!$D$10)</f>
        <v>0</v>
      </c>
      <c r="B1100">
        <v>68001</v>
      </c>
      <c r="C1100">
        <v>2708</v>
      </c>
      <c r="D1100">
        <v>2708</v>
      </c>
      <c r="E1100" t="s">
        <v>159</v>
      </c>
      <c r="F1100" t="s">
        <v>129</v>
      </c>
      <c r="G1100" t="s">
        <v>138</v>
      </c>
      <c r="H1100" t="s">
        <v>130</v>
      </c>
      <c r="I1100">
        <v>19</v>
      </c>
    </row>
    <row r="1101" spans="1:9" x14ac:dyDescent="0.25">
      <c r="A1101" s="167">
        <f>+COUNTIF($B$1:B1101,Hoja1!$D$10)</f>
        <v>0</v>
      </c>
      <c r="B1101">
        <v>68001</v>
      </c>
      <c r="C1101">
        <v>2815</v>
      </c>
      <c r="D1101">
        <v>2815</v>
      </c>
      <c r="E1101" t="s">
        <v>169</v>
      </c>
      <c r="F1101" t="s">
        <v>129</v>
      </c>
      <c r="G1101" t="s">
        <v>138</v>
      </c>
      <c r="H1101" t="s">
        <v>156</v>
      </c>
      <c r="I1101">
        <v>36</v>
      </c>
    </row>
    <row r="1102" spans="1:9" x14ac:dyDescent="0.25">
      <c r="A1102" s="167">
        <f>+COUNTIF($B$1:B1102,Hoja1!$D$10)</f>
        <v>0</v>
      </c>
      <c r="B1102">
        <v>68001</v>
      </c>
      <c r="C1102">
        <v>2829</v>
      </c>
      <c r="D1102">
        <v>2829</v>
      </c>
      <c r="E1102" t="s">
        <v>170</v>
      </c>
      <c r="F1102" t="s">
        <v>137</v>
      </c>
      <c r="G1102" t="s">
        <v>138</v>
      </c>
      <c r="H1102" t="s">
        <v>156</v>
      </c>
      <c r="I1102">
        <v>2766</v>
      </c>
    </row>
    <row r="1103" spans="1:9" x14ac:dyDescent="0.25">
      <c r="A1103" s="167">
        <f>+COUNTIF($B$1:B1103,Hoja1!$D$10)</f>
        <v>0</v>
      </c>
      <c r="B1103">
        <v>68001</v>
      </c>
      <c r="C1103">
        <v>2831</v>
      </c>
      <c r="D1103">
        <v>2831</v>
      </c>
      <c r="E1103" t="s">
        <v>277</v>
      </c>
      <c r="F1103" t="s">
        <v>137</v>
      </c>
      <c r="G1103" t="s">
        <v>138</v>
      </c>
      <c r="H1103" t="s">
        <v>156</v>
      </c>
      <c r="I1103">
        <v>1653</v>
      </c>
    </row>
    <row r="1104" spans="1:9" x14ac:dyDescent="0.25">
      <c r="A1104" s="167">
        <f>+COUNTIF($B$1:B1104,Hoja1!$D$10)</f>
        <v>0</v>
      </c>
      <c r="B1104">
        <v>68001</v>
      </c>
      <c r="C1104">
        <v>2832</v>
      </c>
      <c r="D1104">
        <v>2832</v>
      </c>
      <c r="E1104" t="s">
        <v>207</v>
      </c>
      <c r="F1104" t="s">
        <v>150</v>
      </c>
      <c r="G1104" t="s">
        <v>138</v>
      </c>
      <c r="H1104" t="s">
        <v>130</v>
      </c>
      <c r="I1104">
        <v>8379</v>
      </c>
    </row>
    <row r="1105" spans="1:9" x14ac:dyDescent="0.25">
      <c r="A1105" s="167">
        <f>+COUNTIF($B$1:B1105,Hoja1!$D$10)</f>
        <v>0</v>
      </c>
      <c r="B1105">
        <v>68001</v>
      </c>
      <c r="C1105">
        <v>2833</v>
      </c>
      <c r="D1105">
        <v>2833</v>
      </c>
      <c r="E1105" t="s">
        <v>171</v>
      </c>
      <c r="F1105" t="s">
        <v>129</v>
      </c>
      <c r="G1105" t="s">
        <v>138</v>
      </c>
      <c r="H1105" t="s">
        <v>156</v>
      </c>
      <c r="I1105">
        <v>330</v>
      </c>
    </row>
    <row r="1106" spans="1:9" x14ac:dyDescent="0.25">
      <c r="A1106" s="167">
        <f>+COUNTIF($B$1:B1106,Hoja1!$D$10)</f>
        <v>0</v>
      </c>
      <c r="B1106">
        <v>68001</v>
      </c>
      <c r="C1106">
        <v>2847</v>
      </c>
      <c r="D1106">
        <v>2847</v>
      </c>
      <c r="E1106" t="s">
        <v>396</v>
      </c>
      <c r="F1106" t="s">
        <v>150</v>
      </c>
      <c r="G1106" t="s">
        <v>138</v>
      </c>
      <c r="H1106" t="s">
        <v>130</v>
      </c>
      <c r="I1106">
        <v>6396</v>
      </c>
    </row>
    <row r="1107" spans="1:9" x14ac:dyDescent="0.25">
      <c r="A1107" s="167">
        <f>+COUNTIF($B$1:B1107,Hoja1!$D$10)</f>
        <v>0</v>
      </c>
      <c r="B1107">
        <v>68001</v>
      </c>
      <c r="C1107">
        <v>3201</v>
      </c>
      <c r="D1107">
        <v>3201</v>
      </c>
      <c r="E1107" t="s">
        <v>397</v>
      </c>
      <c r="F1107" t="s">
        <v>150</v>
      </c>
      <c r="G1107" t="s">
        <v>39</v>
      </c>
      <c r="H1107" t="s">
        <v>179</v>
      </c>
      <c r="I1107">
        <v>21806</v>
      </c>
    </row>
    <row r="1108" spans="1:9" x14ac:dyDescent="0.25">
      <c r="A1108" s="167">
        <f>+COUNTIF($B$1:B1108,Hoja1!$D$10)</f>
        <v>0</v>
      </c>
      <c r="B1108">
        <v>68001</v>
      </c>
      <c r="C1108">
        <v>3716</v>
      </c>
      <c r="D1108">
        <v>3716</v>
      </c>
      <c r="E1108" t="s">
        <v>398</v>
      </c>
      <c r="F1108" t="s">
        <v>150</v>
      </c>
      <c r="G1108" t="s">
        <v>138</v>
      </c>
      <c r="H1108" t="s">
        <v>179</v>
      </c>
      <c r="I1108">
        <v>545</v>
      </c>
    </row>
    <row r="1109" spans="1:9" x14ac:dyDescent="0.25">
      <c r="A1109" s="167">
        <f>+COUNTIF($B$1:B1109,Hoja1!$D$10)</f>
        <v>0</v>
      </c>
      <c r="B1109">
        <v>68001</v>
      </c>
      <c r="C1109">
        <v>4829</v>
      </c>
      <c r="D1109">
        <v>4829</v>
      </c>
      <c r="E1109" t="s">
        <v>377</v>
      </c>
      <c r="F1109" t="s">
        <v>150</v>
      </c>
      <c r="G1109" t="s">
        <v>138</v>
      </c>
      <c r="H1109" t="s">
        <v>182</v>
      </c>
      <c r="I1109">
        <v>41</v>
      </c>
    </row>
    <row r="1110" spans="1:9" x14ac:dyDescent="0.25">
      <c r="A1110" s="167">
        <f>+COUNTIF($B$1:B1110,Hoja1!$D$10)</f>
        <v>0</v>
      </c>
      <c r="B1110">
        <v>68001</v>
      </c>
      <c r="C1110">
        <v>5801</v>
      </c>
      <c r="D1110">
        <v>5801</v>
      </c>
      <c r="E1110" t="s">
        <v>399</v>
      </c>
      <c r="F1110" t="s">
        <v>150</v>
      </c>
      <c r="G1110" t="s">
        <v>138</v>
      </c>
      <c r="H1110" t="s">
        <v>156</v>
      </c>
      <c r="I1110">
        <v>550</v>
      </c>
    </row>
    <row r="1111" spans="1:9" x14ac:dyDescent="0.25">
      <c r="A1111" s="167">
        <f>+COUNTIF($B$1:B1111,Hoja1!$D$10)</f>
        <v>0</v>
      </c>
      <c r="B1111">
        <v>68001</v>
      </c>
      <c r="C1111">
        <v>9110</v>
      </c>
      <c r="D1111">
        <v>9110</v>
      </c>
      <c r="E1111" t="s">
        <v>186</v>
      </c>
      <c r="F1111" t="s">
        <v>137</v>
      </c>
      <c r="G1111" t="s">
        <v>39</v>
      </c>
      <c r="H1111" t="s">
        <v>179</v>
      </c>
      <c r="I1111">
        <v>3013</v>
      </c>
    </row>
    <row r="1112" spans="1:9" x14ac:dyDescent="0.25">
      <c r="A1112" s="167">
        <f>+COUNTIF($B$1:B1112,Hoja1!$D$10)</f>
        <v>0</v>
      </c>
      <c r="B1112">
        <v>68001</v>
      </c>
      <c r="C1112">
        <v>9902</v>
      </c>
      <c r="D1112">
        <v>9902</v>
      </c>
      <c r="E1112" t="s">
        <v>400</v>
      </c>
      <c r="F1112" t="s">
        <v>150</v>
      </c>
      <c r="G1112" t="s">
        <v>138</v>
      </c>
      <c r="H1112" t="s">
        <v>156</v>
      </c>
      <c r="I1112">
        <v>207</v>
      </c>
    </row>
    <row r="1113" spans="1:9" x14ac:dyDescent="0.25">
      <c r="A1113" s="167">
        <f>+COUNTIF($B$1:B1113,Hoja1!$D$10)</f>
        <v>0</v>
      </c>
      <c r="B1113">
        <v>68081</v>
      </c>
      <c r="C1113">
        <v>1204</v>
      </c>
      <c r="D1113">
        <v>1204</v>
      </c>
      <c r="E1113" t="s">
        <v>211</v>
      </c>
      <c r="F1113" t="s">
        <v>150</v>
      </c>
      <c r="G1113" t="s">
        <v>39</v>
      </c>
      <c r="H1113" t="s">
        <v>130</v>
      </c>
      <c r="I1113">
        <v>8</v>
      </c>
    </row>
    <row r="1114" spans="1:9" x14ac:dyDescent="0.25">
      <c r="A1114" s="167">
        <f>+COUNTIF($B$1:B1114,Hoja1!$D$10)</f>
        <v>0</v>
      </c>
      <c r="B1114">
        <v>68081</v>
      </c>
      <c r="C1114">
        <v>1704</v>
      </c>
      <c r="D1114">
        <v>1704</v>
      </c>
      <c r="E1114" t="s">
        <v>136</v>
      </c>
      <c r="F1114" t="s">
        <v>137</v>
      </c>
      <c r="G1114" t="s">
        <v>138</v>
      </c>
      <c r="H1114" t="s">
        <v>130</v>
      </c>
      <c r="I1114">
        <v>77</v>
      </c>
    </row>
    <row r="1115" spans="1:9" x14ac:dyDescent="0.25">
      <c r="A1115" s="167">
        <f>+COUNTIF($B$1:B1115,Hoja1!$D$10)</f>
        <v>0</v>
      </c>
      <c r="B1115">
        <v>68081</v>
      </c>
      <c r="C1115">
        <v>1818</v>
      </c>
      <c r="D1115">
        <v>1818</v>
      </c>
      <c r="E1115" t="s">
        <v>149</v>
      </c>
      <c r="F1115" t="s">
        <v>137</v>
      </c>
      <c r="G1115" t="s">
        <v>138</v>
      </c>
      <c r="H1115" t="s">
        <v>130</v>
      </c>
      <c r="I1115">
        <v>337</v>
      </c>
    </row>
    <row r="1116" spans="1:9" x14ac:dyDescent="0.25">
      <c r="A1116" s="167">
        <f>+COUNTIF($B$1:B1116,Hoja1!$D$10)</f>
        <v>0</v>
      </c>
      <c r="B1116">
        <v>68081</v>
      </c>
      <c r="C1116">
        <v>1818</v>
      </c>
      <c r="D1116">
        <v>1819</v>
      </c>
      <c r="E1116" t="s">
        <v>149</v>
      </c>
      <c r="F1116" t="s">
        <v>150</v>
      </c>
      <c r="G1116" t="s">
        <v>138</v>
      </c>
      <c r="H1116" t="s">
        <v>130</v>
      </c>
      <c r="I1116">
        <v>479</v>
      </c>
    </row>
    <row r="1117" spans="1:9" x14ac:dyDescent="0.25">
      <c r="A1117" s="167">
        <f>+COUNTIF($B$1:B1117,Hoja1!$D$10)</f>
        <v>0</v>
      </c>
      <c r="B1117">
        <v>68081</v>
      </c>
      <c r="C1117">
        <v>2102</v>
      </c>
      <c r="D1117">
        <v>2102</v>
      </c>
      <c r="E1117" t="s">
        <v>154</v>
      </c>
      <c r="F1117" t="s">
        <v>137</v>
      </c>
      <c r="G1117" t="s">
        <v>39</v>
      </c>
      <c r="H1117" t="s">
        <v>130</v>
      </c>
      <c r="I1117">
        <v>1906</v>
      </c>
    </row>
    <row r="1118" spans="1:9" x14ac:dyDescent="0.25">
      <c r="A1118" s="167">
        <f>+COUNTIF($B$1:B1118,Hoja1!$D$10)</f>
        <v>0</v>
      </c>
      <c r="B1118">
        <v>68081</v>
      </c>
      <c r="C1118">
        <v>2104</v>
      </c>
      <c r="D1118">
        <v>2104</v>
      </c>
      <c r="E1118" t="s">
        <v>155</v>
      </c>
      <c r="F1118" t="s">
        <v>137</v>
      </c>
      <c r="G1118" t="s">
        <v>39</v>
      </c>
      <c r="H1118" t="s">
        <v>156</v>
      </c>
      <c r="I1118">
        <v>29</v>
      </c>
    </row>
    <row r="1119" spans="1:9" x14ac:dyDescent="0.25">
      <c r="A1119" s="167">
        <f>+COUNTIF($B$1:B1119,Hoja1!$D$10)</f>
        <v>0</v>
      </c>
      <c r="B1119">
        <v>68081</v>
      </c>
      <c r="C1119">
        <v>2207</v>
      </c>
      <c r="D1119">
        <v>2207</v>
      </c>
      <c r="E1119" t="s">
        <v>401</v>
      </c>
      <c r="F1119" t="s">
        <v>150</v>
      </c>
      <c r="G1119" t="s">
        <v>39</v>
      </c>
      <c r="H1119" t="s">
        <v>156</v>
      </c>
      <c r="I1119">
        <v>4501</v>
      </c>
    </row>
    <row r="1120" spans="1:9" x14ac:dyDescent="0.25">
      <c r="A1120" s="167">
        <f>+COUNTIF($B$1:B1120,Hoja1!$D$10)</f>
        <v>0</v>
      </c>
      <c r="B1120">
        <v>68081</v>
      </c>
      <c r="C1120">
        <v>2829</v>
      </c>
      <c r="D1120">
        <v>2829</v>
      </c>
      <c r="E1120" t="s">
        <v>170</v>
      </c>
      <c r="F1120" t="s">
        <v>137</v>
      </c>
      <c r="G1120" t="s">
        <v>138</v>
      </c>
      <c r="H1120" t="s">
        <v>156</v>
      </c>
      <c r="I1120">
        <v>100</v>
      </c>
    </row>
    <row r="1121" spans="1:9" x14ac:dyDescent="0.25">
      <c r="A1121" s="167">
        <f>+COUNTIF($B$1:B1121,Hoja1!$D$10)</f>
        <v>0</v>
      </c>
      <c r="B1121">
        <v>68081</v>
      </c>
      <c r="C1121">
        <v>2847</v>
      </c>
      <c r="D1121">
        <v>2847</v>
      </c>
      <c r="E1121" t="s">
        <v>396</v>
      </c>
      <c r="F1121" t="s">
        <v>150</v>
      </c>
      <c r="G1121" t="s">
        <v>138</v>
      </c>
      <c r="H1121" t="s">
        <v>130</v>
      </c>
      <c r="I1121">
        <v>816</v>
      </c>
    </row>
    <row r="1122" spans="1:9" x14ac:dyDescent="0.25">
      <c r="A1122" s="167">
        <f>+COUNTIF($B$1:B1122,Hoja1!$D$10)</f>
        <v>0</v>
      </c>
      <c r="B1122">
        <v>68081</v>
      </c>
      <c r="C1122">
        <v>3201</v>
      </c>
      <c r="D1122">
        <v>3201</v>
      </c>
      <c r="E1122" t="s">
        <v>397</v>
      </c>
      <c r="F1122" t="s">
        <v>150</v>
      </c>
      <c r="G1122" t="s">
        <v>39</v>
      </c>
      <c r="H1122" t="s">
        <v>179</v>
      </c>
      <c r="I1122">
        <v>1447</v>
      </c>
    </row>
    <row r="1123" spans="1:9" x14ac:dyDescent="0.25">
      <c r="A1123" s="167">
        <f>+COUNTIF($B$1:B1123,Hoja1!$D$10)</f>
        <v>0</v>
      </c>
      <c r="B1123">
        <v>68081</v>
      </c>
      <c r="C1123">
        <v>9110</v>
      </c>
      <c r="D1123">
        <v>9110</v>
      </c>
      <c r="E1123" t="s">
        <v>186</v>
      </c>
      <c r="F1123" t="s">
        <v>137</v>
      </c>
      <c r="G1123" t="s">
        <v>39</v>
      </c>
      <c r="H1123" t="s">
        <v>179</v>
      </c>
      <c r="I1123">
        <v>1937</v>
      </c>
    </row>
    <row r="1124" spans="1:9" x14ac:dyDescent="0.25">
      <c r="A1124" s="167">
        <f>+COUNTIF($B$1:B1124,Hoja1!$D$10)</f>
        <v>0</v>
      </c>
      <c r="B1124">
        <v>68081</v>
      </c>
      <c r="C1124">
        <v>9935</v>
      </c>
      <c r="D1124">
        <v>9935</v>
      </c>
      <c r="E1124" t="s">
        <v>402</v>
      </c>
      <c r="F1124" t="s">
        <v>150</v>
      </c>
      <c r="G1124" t="s">
        <v>138</v>
      </c>
      <c r="H1124" t="s">
        <v>179</v>
      </c>
      <c r="I1124">
        <v>86</v>
      </c>
    </row>
    <row r="1125" spans="1:9" x14ac:dyDescent="0.25">
      <c r="A1125" s="167">
        <f>+COUNTIF($B$1:B1125,Hoja1!$D$10)</f>
        <v>0</v>
      </c>
      <c r="B1125">
        <v>68190</v>
      </c>
      <c r="C1125">
        <v>2104</v>
      </c>
      <c r="D1125">
        <v>2104</v>
      </c>
      <c r="E1125" t="s">
        <v>155</v>
      </c>
      <c r="F1125" t="s">
        <v>137</v>
      </c>
      <c r="G1125" t="s">
        <v>39</v>
      </c>
      <c r="H1125" t="s">
        <v>156</v>
      </c>
      <c r="I1125">
        <v>17</v>
      </c>
    </row>
    <row r="1126" spans="1:9" x14ac:dyDescent="0.25">
      <c r="A1126" s="167">
        <f>+COUNTIF($B$1:B1126,Hoja1!$D$10)</f>
        <v>0</v>
      </c>
      <c r="B1126">
        <v>68190</v>
      </c>
      <c r="C1126">
        <v>9110</v>
      </c>
      <c r="D1126">
        <v>9110</v>
      </c>
      <c r="E1126" t="s">
        <v>186</v>
      </c>
      <c r="F1126" t="s">
        <v>137</v>
      </c>
      <c r="G1126" t="s">
        <v>39</v>
      </c>
      <c r="H1126" t="s">
        <v>179</v>
      </c>
      <c r="I1126">
        <v>80</v>
      </c>
    </row>
    <row r="1127" spans="1:9" x14ac:dyDescent="0.25">
      <c r="A1127" s="167">
        <f>+COUNTIF($B$1:B1127,Hoja1!$D$10)</f>
        <v>0</v>
      </c>
      <c r="B1127">
        <v>68255</v>
      </c>
      <c r="C1127">
        <v>9110</v>
      </c>
      <c r="D1127">
        <v>9110</v>
      </c>
      <c r="E1127" t="s">
        <v>186</v>
      </c>
      <c r="F1127" t="s">
        <v>137</v>
      </c>
      <c r="G1127" t="s">
        <v>39</v>
      </c>
      <c r="H1127" t="s">
        <v>179</v>
      </c>
      <c r="I1127">
        <v>216</v>
      </c>
    </row>
    <row r="1128" spans="1:9" x14ac:dyDescent="0.25">
      <c r="A1128" s="167">
        <f>+COUNTIF($B$1:B1128,Hoja1!$D$10)</f>
        <v>0</v>
      </c>
      <c r="B1128">
        <v>68276</v>
      </c>
      <c r="C1128">
        <v>9110</v>
      </c>
      <c r="D1128">
        <v>9110</v>
      </c>
      <c r="E1128" t="s">
        <v>186</v>
      </c>
      <c r="F1128" t="s">
        <v>137</v>
      </c>
      <c r="G1128" t="s">
        <v>39</v>
      </c>
      <c r="H1128" t="s">
        <v>179</v>
      </c>
      <c r="I1128">
        <v>591</v>
      </c>
    </row>
    <row r="1129" spans="1:9" x14ac:dyDescent="0.25">
      <c r="A1129" s="167">
        <f>+COUNTIF($B$1:B1129,Hoja1!$D$10)</f>
        <v>0</v>
      </c>
      <c r="B1129">
        <v>68307</v>
      </c>
      <c r="C1129">
        <v>9110</v>
      </c>
      <c r="D1129">
        <v>9110</v>
      </c>
      <c r="E1129" t="s">
        <v>186</v>
      </c>
      <c r="F1129" t="s">
        <v>137</v>
      </c>
      <c r="G1129" t="s">
        <v>39</v>
      </c>
      <c r="H1129" t="s">
        <v>179</v>
      </c>
      <c r="I1129">
        <v>1968</v>
      </c>
    </row>
    <row r="1130" spans="1:9" x14ac:dyDescent="0.25">
      <c r="A1130" s="167">
        <f>+COUNTIF($B$1:B1130,Hoja1!$D$10)</f>
        <v>0</v>
      </c>
      <c r="B1130">
        <v>68432</v>
      </c>
      <c r="C1130">
        <v>1204</v>
      </c>
      <c r="D1130">
        <v>1204</v>
      </c>
      <c r="E1130" t="s">
        <v>211</v>
      </c>
      <c r="F1130" t="s">
        <v>150</v>
      </c>
      <c r="G1130" t="s">
        <v>39</v>
      </c>
      <c r="H1130" t="s">
        <v>130</v>
      </c>
      <c r="I1130">
        <v>392</v>
      </c>
    </row>
    <row r="1131" spans="1:9" x14ac:dyDescent="0.25">
      <c r="A1131" s="167">
        <f>+COUNTIF($B$1:B1131,Hoja1!$D$10)</f>
        <v>0</v>
      </c>
      <c r="B1131">
        <v>68432</v>
      </c>
      <c r="C1131">
        <v>2102</v>
      </c>
      <c r="D1131">
        <v>2102</v>
      </c>
      <c r="E1131" t="s">
        <v>154</v>
      </c>
      <c r="F1131" t="s">
        <v>137</v>
      </c>
      <c r="G1131" t="s">
        <v>39</v>
      </c>
      <c r="H1131" t="s">
        <v>130</v>
      </c>
      <c r="I1131">
        <v>1394</v>
      </c>
    </row>
    <row r="1132" spans="1:9" x14ac:dyDescent="0.25">
      <c r="A1132" s="167">
        <f>+COUNTIF($B$1:B1132,Hoja1!$D$10)</f>
        <v>0</v>
      </c>
      <c r="B1132">
        <v>68432</v>
      </c>
      <c r="C1132">
        <v>2104</v>
      </c>
      <c r="D1132">
        <v>2104</v>
      </c>
      <c r="E1132" t="s">
        <v>155</v>
      </c>
      <c r="F1132" t="s">
        <v>137</v>
      </c>
      <c r="G1132" t="s">
        <v>39</v>
      </c>
      <c r="H1132" t="s">
        <v>156</v>
      </c>
      <c r="I1132">
        <v>39</v>
      </c>
    </row>
    <row r="1133" spans="1:9" x14ac:dyDescent="0.25">
      <c r="A1133" s="167">
        <f>+COUNTIF($B$1:B1133,Hoja1!$D$10)</f>
        <v>0</v>
      </c>
      <c r="B1133">
        <v>68432</v>
      </c>
      <c r="C1133">
        <v>9110</v>
      </c>
      <c r="D1133">
        <v>9110</v>
      </c>
      <c r="E1133" t="s">
        <v>186</v>
      </c>
      <c r="F1133" t="s">
        <v>137</v>
      </c>
      <c r="G1133" t="s">
        <v>39</v>
      </c>
      <c r="H1133" t="s">
        <v>179</v>
      </c>
      <c r="I1133">
        <v>733</v>
      </c>
    </row>
    <row r="1134" spans="1:9" x14ac:dyDescent="0.25">
      <c r="A1134" s="167">
        <f>+COUNTIF($B$1:B1134,Hoja1!$D$10)</f>
        <v>0</v>
      </c>
      <c r="B1134">
        <v>68500</v>
      </c>
      <c r="C1134">
        <v>2104</v>
      </c>
      <c r="D1134">
        <v>2104</v>
      </c>
      <c r="E1134" t="s">
        <v>155</v>
      </c>
      <c r="F1134" t="s">
        <v>137</v>
      </c>
      <c r="G1134" t="s">
        <v>39</v>
      </c>
      <c r="H1134" t="s">
        <v>156</v>
      </c>
      <c r="I1134">
        <v>42</v>
      </c>
    </row>
    <row r="1135" spans="1:9" x14ac:dyDescent="0.25">
      <c r="A1135" s="167">
        <f>+COUNTIF($B$1:B1135,Hoja1!$D$10)</f>
        <v>0</v>
      </c>
      <c r="B1135">
        <v>68547</v>
      </c>
      <c r="C1135">
        <v>3201</v>
      </c>
      <c r="D1135">
        <v>3201</v>
      </c>
      <c r="E1135" t="s">
        <v>397</v>
      </c>
      <c r="F1135" t="s">
        <v>150</v>
      </c>
      <c r="G1135" t="s">
        <v>39</v>
      </c>
      <c r="H1135" t="s">
        <v>179</v>
      </c>
      <c r="I1135">
        <v>265</v>
      </c>
    </row>
    <row r="1136" spans="1:9" x14ac:dyDescent="0.25">
      <c r="A1136" s="167">
        <f>+COUNTIF($B$1:B1136,Hoja1!$D$10)</f>
        <v>0</v>
      </c>
      <c r="B1136">
        <v>68547</v>
      </c>
      <c r="C1136">
        <v>9110</v>
      </c>
      <c r="D1136">
        <v>9110</v>
      </c>
      <c r="E1136" t="s">
        <v>186</v>
      </c>
      <c r="F1136" t="s">
        <v>137</v>
      </c>
      <c r="G1136" t="s">
        <v>39</v>
      </c>
      <c r="H1136" t="s">
        <v>179</v>
      </c>
      <c r="I1136">
        <v>864</v>
      </c>
    </row>
    <row r="1137" spans="1:9" x14ac:dyDescent="0.25">
      <c r="A1137" s="167">
        <f>+COUNTIF($B$1:B1137,Hoja1!$D$10)</f>
        <v>0</v>
      </c>
      <c r="B1137">
        <v>68572</v>
      </c>
      <c r="C1137">
        <v>2104</v>
      </c>
      <c r="D1137">
        <v>2104</v>
      </c>
      <c r="E1137" t="s">
        <v>155</v>
      </c>
      <c r="F1137" t="s">
        <v>137</v>
      </c>
      <c r="G1137" t="s">
        <v>39</v>
      </c>
      <c r="H1137" t="s">
        <v>156</v>
      </c>
      <c r="I1137">
        <v>22</v>
      </c>
    </row>
    <row r="1138" spans="1:9" x14ac:dyDescent="0.25">
      <c r="A1138" s="167">
        <f>+COUNTIF($B$1:B1138,Hoja1!$D$10)</f>
        <v>0</v>
      </c>
      <c r="B1138">
        <v>68679</v>
      </c>
      <c r="C1138">
        <v>1823</v>
      </c>
      <c r="D1138">
        <v>1823</v>
      </c>
      <c r="E1138" t="s">
        <v>256</v>
      </c>
      <c r="F1138" t="s">
        <v>150</v>
      </c>
      <c r="G1138" t="s">
        <v>138</v>
      </c>
      <c r="H1138" t="s">
        <v>130</v>
      </c>
      <c r="I1138">
        <v>179</v>
      </c>
    </row>
    <row r="1139" spans="1:9" x14ac:dyDescent="0.25">
      <c r="A1139" s="167">
        <f>+COUNTIF($B$1:B1139,Hoja1!$D$10)</f>
        <v>0</v>
      </c>
      <c r="B1139">
        <v>68679</v>
      </c>
      <c r="C1139">
        <v>2104</v>
      </c>
      <c r="D1139">
        <v>2104</v>
      </c>
      <c r="E1139" t="s">
        <v>155</v>
      </c>
      <c r="F1139" t="s">
        <v>137</v>
      </c>
      <c r="G1139" t="s">
        <v>39</v>
      </c>
      <c r="H1139" t="s">
        <v>156</v>
      </c>
      <c r="I1139">
        <v>85</v>
      </c>
    </row>
    <row r="1140" spans="1:9" x14ac:dyDescent="0.25">
      <c r="A1140" s="167">
        <f>+COUNTIF($B$1:B1140,Hoja1!$D$10)</f>
        <v>0</v>
      </c>
      <c r="B1140">
        <v>68679</v>
      </c>
      <c r="C1140">
        <v>2724</v>
      </c>
      <c r="D1140">
        <v>2724</v>
      </c>
      <c r="E1140" t="s">
        <v>343</v>
      </c>
      <c r="F1140" t="s">
        <v>150</v>
      </c>
      <c r="G1140" t="s">
        <v>138</v>
      </c>
      <c r="H1140" t="s">
        <v>156</v>
      </c>
      <c r="I1140">
        <v>1128</v>
      </c>
    </row>
    <row r="1141" spans="1:9" x14ac:dyDescent="0.25">
      <c r="A1141" s="167">
        <f>+COUNTIF($B$1:B1141,Hoja1!$D$10)</f>
        <v>0</v>
      </c>
      <c r="B1141">
        <v>68679</v>
      </c>
      <c r="C1141">
        <v>2833</v>
      </c>
      <c r="D1141">
        <v>2833</v>
      </c>
      <c r="E1141" t="s">
        <v>171</v>
      </c>
      <c r="F1141" t="s">
        <v>129</v>
      </c>
      <c r="G1141" t="s">
        <v>138</v>
      </c>
      <c r="H1141" t="s">
        <v>156</v>
      </c>
      <c r="I1141">
        <v>2</v>
      </c>
    </row>
    <row r="1142" spans="1:9" x14ac:dyDescent="0.25">
      <c r="A1142" s="167">
        <f>+COUNTIF($B$1:B1142,Hoja1!$D$10)</f>
        <v>0</v>
      </c>
      <c r="B1142">
        <v>68679</v>
      </c>
      <c r="C1142">
        <v>2847</v>
      </c>
      <c r="D1142">
        <v>2847</v>
      </c>
      <c r="E1142" t="s">
        <v>396</v>
      </c>
      <c r="F1142" t="s">
        <v>150</v>
      </c>
      <c r="G1142" t="s">
        <v>138</v>
      </c>
      <c r="H1142" t="s">
        <v>130</v>
      </c>
      <c r="I1142">
        <v>605</v>
      </c>
    </row>
    <row r="1143" spans="1:9" x14ac:dyDescent="0.25">
      <c r="A1143" s="167">
        <f>+COUNTIF($B$1:B1143,Hoja1!$D$10)</f>
        <v>0</v>
      </c>
      <c r="B1143">
        <v>68679</v>
      </c>
      <c r="C1143">
        <v>9110</v>
      </c>
      <c r="D1143">
        <v>9110</v>
      </c>
      <c r="E1143" t="s">
        <v>186</v>
      </c>
      <c r="F1143" t="s">
        <v>137</v>
      </c>
      <c r="G1143" t="s">
        <v>39</v>
      </c>
      <c r="H1143" t="s">
        <v>179</v>
      </c>
      <c r="I1143">
        <v>1103</v>
      </c>
    </row>
    <row r="1144" spans="1:9" x14ac:dyDescent="0.25">
      <c r="A1144" s="167">
        <f>+COUNTIF($B$1:B1144,Hoja1!$D$10)</f>
        <v>0</v>
      </c>
      <c r="B1144">
        <v>68755</v>
      </c>
      <c r="C1144">
        <v>1204</v>
      </c>
      <c r="D1144">
        <v>1204</v>
      </c>
      <c r="E1144" t="s">
        <v>211</v>
      </c>
      <c r="F1144" t="s">
        <v>150</v>
      </c>
      <c r="G1144" t="s">
        <v>39</v>
      </c>
      <c r="H1144" t="s">
        <v>130</v>
      </c>
      <c r="I1144">
        <v>70</v>
      </c>
    </row>
    <row r="1145" spans="1:9" x14ac:dyDescent="0.25">
      <c r="A1145" s="167">
        <f>+COUNTIF($B$1:B1145,Hoja1!$D$10)</f>
        <v>0</v>
      </c>
      <c r="B1145">
        <v>68755</v>
      </c>
      <c r="C1145">
        <v>1806</v>
      </c>
      <c r="D1145">
        <v>1806</v>
      </c>
      <c r="E1145" t="s">
        <v>217</v>
      </c>
      <c r="F1145" t="s">
        <v>137</v>
      </c>
      <c r="G1145" t="s">
        <v>138</v>
      </c>
      <c r="H1145" t="s">
        <v>130</v>
      </c>
      <c r="I1145">
        <v>29</v>
      </c>
    </row>
    <row r="1146" spans="1:9" x14ac:dyDescent="0.25">
      <c r="A1146" s="167">
        <f>+COUNTIF($B$1:B1146,Hoja1!$D$10)</f>
        <v>0</v>
      </c>
      <c r="B1146">
        <v>68755</v>
      </c>
      <c r="C1146">
        <v>1806</v>
      </c>
      <c r="D1146">
        <v>1811</v>
      </c>
      <c r="E1146" t="s">
        <v>217</v>
      </c>
      <c r="F1146" t="s">
        <v>150</v>
      </c>
      <c r="G1146" t="s">
        <v>138</v>
      </c>
      <c r="H1146" t="s">
        <v>130</v>
      </c>
      <c r="I1146">
        <v>733</v>
      </c>
    </row>
    <row r="1147" spans="1:9" x14ac:dyDescent="0.25">
      <c r="A1147" s="167">
        <f>+COUNTIF($B$1:B1147,Hoja1!$D$10)</f>
        <v>0</v>
      </c>
      <c r="B1147">
        <v>68755</v>
      </c>
      <c r="C1147">
        <v>9110</v>
      </c>
      <c r="D1147">
        <v>9110</v>
      </c>
      <c r="E1147" t="s">
        <v>186</v>
      </c>
      <c r="F1147" t="s">
        <v>137</v>
      </c>
      <c r="G1147" t="s">
        <v>39</v>
      </c>
      <c r="H1147" t="s">
        <v>179</v>
      </c>
      <c r="I1147">
        <v>205</v>
      </c>
    </row>
    <row r="1148" spans="1:9" x14ac:dyDescent="0.25">
      <c r="A1148" s="167">
        <f>+COUNTIF($B$1:B1148,Hoja1!$D$10)</f>
        <v>0</v>
      </c>
      <c r="B1148">
        <v>68861</v>
      </c>
      <c r="C1148">
        <v>2102</v>
      </c>
      <c r="D1148">
        <v>2102</v>
      </c>
      <c r="E1148" t="s">
        <v>154</v>
      </c>
      <c r="F1148" t="s">
        <v>137</v>
      </c>
      <c r="G1148" t="s">
        <v>39</v>
      </c>
      <c r="H1148" t="s">
        <v>130</v>
      </c>
      <c r="I1148">
        <v>1512</v>
      </c>
    </row>
    <row r="1149" spans="1:9" x14ac:dyDescent="0.25">
      <c r="A1149" s="167">
        <f>+COUNTIF($B$1:B1149,Hoja1!$D$10)</f>
        <v>0</v>
      </c>
      <c r="B1149">
        <v>68861</v>
      </c>
      <c r="C1149">
        <v>2106</v>
      </c>
      <c r="D1149">
        <v>2106</v>
      </c>
      <c r="E1149" t="s">
        <v>202</v>
      </c>
      <c r="F1149" t="s">
        <v>137</v>
      </c>
      <c r="G1149" t="s">
        <v>39</v>
      </c>
      <c r="H1149" t="s">
        <v>156</v>
      </c>
      <c r="I1149">
        <v>655</v>
      </c>
    </row>
    <row r="1150" spans="1:9" x14ac:dyDescent="0.25">
      <c r="A1150" s="167">
        <f>+COUNTIF($B$1:B1150,Hoja1!$D$10)</f>
        <v>0</v>
      </c>
      <c r="B1150">
        <v>68861</v>
      </c>
      <c r="C1150">
        <v>3201</v>
      </c>
      <c r="D1150">
        <v>3201</v>
      </c>
      <c r="E1150" t="s">
        <v>397</v>
      </c>
      <c r="F1150" t="s">
        <v>150</v>
      </c>
      <c r="G1150" t="s">
        <v>39</v>
      </c>
      <c r="H1150" t="s">
        <v>179</v>
      </c>
      <c r="I1150">
        <v>287</v>
      </c>
    </row>
    <row r="1151" spans="1:9" x14ac:dyDescent="0.25">
      <c r="A1151" s="167">
        <f>+COUNTIF($B$1:B1151,Hoja1!$D$10)</f>
        <v>0</v>
      </c>
      <c r="B1151">
        <v>68861</v>
      </c>
      <c r="C1151">
        <v>9110</v>
      </c>
      <c r="D1151">
        <v>9110</v>
      </c>
      <c r="E1151" t="s">
        <v>186</v>
      </c>
      <c r="F1151" t="s">
        <v>137</v>
      </c>
      <c r="G1151" t="s">
        <v>39</v>
      </c>
      <c r="H1151" t="s">
        <v>179</v>
      </c>
      <c r="I1151">
        <v>1039</v>
      </c>
    </row>
    <row r="1152" spans="1:9" x14ac:dyDescent="0.25">
      <c r="A1152" s="167">
        <f>+COUNTIF($B$1:B1152,Hoja1!$D$10)</f>
        <v>0</v>
      </c>
      <c r="B1152">
        <v>70001</v>
      </c>
      <c r="C1152">
        <v>1217</v>
      </c>
      <c r="D1152">
        <v>1217</v>
      </c>
      <c r="E1152" t="s">
        <v>403</v>
      </c>
      <c r="F1152" t="s">
        <v>226</v>
      </c>
      <c r="G1152" t="s">
        <v>39</v>
      </c>
      <c r="H1152" t="s">
        <v>130</v>
      </c>
      <c r="I1152">
        <v>6389</v>
      </c>
    </row>
    <row r="1153" spans="1:9" x14ac:dyDescent="0.25">
      <c r="A1153" s="167">
        <f>+COUNTIF($B$1:B1153,Hoja1!$D$10)</f>
        <v>0</v>
      </c>
      <c r="B1153">
        <v>70001</v>
      </c>
      <c r="C1153">
        <v>1704</v>
      </c>
      <c r="D1153">
        <v>1704</v>
      </c>
      <c r="E1153" t="s">
        <v>136</v>
      </c>
      <c r="F1153" t="s">
        <v>137</v>
      </c>
      <c r="G1153" t="s">
        <v>138</v>
      </c>
      <c r="H1153" t="s">
        <v>130</v>
      </c>
      <c r="I1153">
        <v>99</v>
      </c>
    </row>
    <row r="1154" spans="1:9" x14ac:dyDescent="0.25">
      <c r="A1154" s="167">
        <f>+COUNTIF($B$1:B1154,Hoja1!$D$10)</f>
        <v>0</v>
      </c>
      <c r="B1154">
        <v>70001</v>
      </c>
      <c r="C1154">
        <v>2104</v>
      </c>
      <c r="D1154">
        <v>2104</v>
      </c>
      <c r="E1154" t="s">
        <v>155</v>
      </c>
      <c r="F1154" t="s">
        <v>137</v>
      </c>
      <c r="G1154" t="s">
        <v>39</v>
      </c>
      <c r="H1154" t="s">
        <v>156</v>
      </c>
      <c r="I1154">
        <v>235</v>
      </c>
    </row>
    <row r="1155" spans="1:9" x14ac:dyDescent="0.25">
      <c r="A1155" s="167">
        <f>+COUNTIF($B$1:B1155,Hoja1!$D$10)</f>
        <v>0</v>
      </c>
      <c r="B1155">
        <v>70001</v>
      </c>
      <c r="C1155">
        <v>2823</v>
      </c>
      <c r="D1155">
        <v>2823</v>
      </c>
      <c r="E1155" t="s">
        <v>361</v>
      </c>
      <c r="F1155" t="s">
        <v>226</v>
      </c>
      <c r="G1155" t="s">
        <v>138</v>
      </c>
      <c r="H1155" t="s">
        <v>156</v>
      </c>
      <c r="I1155">
        <v>7730</v>
      </c>
    </row>
    <row r="1156" spans="1:9" x14ac:dyDescent="0.25">
      <c r="A1156" s="167">
        <f>+COUNTIF($B$1:B1156,Hoja1!$D$10)</f>
        <v>0</v>
      </c>
      <c r="B1156">
        <v>70001</v>
      </c>
      <c r="C1156">
        <v>2833</v>
      </c>
      <c r="D1156">
        <v>2833</v>
      </c>
      <c r="E1156" t="s">
        <v>171</v>
      </c>
      <c r="F1156" t="s">
        <v>129</v>
      </c>
      <c r="G1156" t="s">
        <v>138</v>
      </c>
      <c r="H1156" t="s">
        <v>156</v>
      </c>
      <c r="I1156">
        <v>186</v>
      </c>
    </row>
    <row r="1157" spans="1:9" x14ac:dyDescent="0.25">
      <c r="A1157" s="167">
        <f>+COUNTIF($B$1:B1157,Hoja1!$D$10)</f>
        <v>0</v>
      </c>
      <c r="B1157">
        <v>70001</v>
      </c>
      <c r="C1157">
        <v>2850</v>
      </c>
      <c r="D1157">
        <v>2850</v>
      </c>
      <c r="E1157" t="s">
        <v>225</v>
      </c>
      <c r="F1157" t="s">
        <v>226</v>
      </c>
      <c r="G1157" t="s">
        <v>138</v>
      </c>
      <c r="H1157" t="s">
        <v>156</v>
      </c>
      <c r="I1157">
        <v>4462</v>
      </c>
    </row>
    <row r="1158" spans="1:9" x14ac:dyDescent="0.25">
      <c r="A1158" s="167">
        <f>+COUNTIF($B$1:B1158,Hoja1!$D$10)</f>
        <v>0</v>
      </c>
      <c r="B1158">
        <v>70001</v>
      </c>
      <c r="C1158">
        <v>3710</v>
      </c>
      <c r="D1158">
        <v>3710</v>
      </c>
      <c r="E1158" t="s">
        <v>229</v>
      </c>
      <c r="F1158" t="s">
        <v>222</v>
      </c>
      <c r="G1158" t="s">
        <v>138</v>
      </c>
      <c r="H1158" t="s">
        <v>156</v>
      </c>
      <c r="I1158">
        <v>355</v>
      </c>
    </row>
    <row r="1159" spans="1:9" x14ac:dyDescent="0.25">
      <c r="A1159" s="167">
        <f>+COUNTIF($B$1:B1159,Hoja1!$D$10)</f>
        <v>0</v>
      </c>
      <c r="B1159">
        <v>70001</v>
      </c>
      <c r="C1159">
        <v>4808</v>
      </c>
      <c r="D1159">
        <v>4808</v>
      </c>
      <c r="E1159" t="s">
        <v>384</v>
      </c>
      <c r="F1159" t="s">
        <v>213</v>
      </c>
      <c r="G1159" t="s">
        <v>138</v>
      </c>
      <c r="H1159" t="s">
        <v>182</v>
      </c>
      <c r="I1159">
        <v>29</v>
      </c>
    </row>
    <row r="1160" spans="1:9" x14ac:dyDescent="0.25">
      <c r="A1160" s="167">
        <f>+COUNTIF($B$1:B1160,Hoja1!$D$10)</f>
        <v>0</v>
      </c>
      <c r="B1160">
        <v>70001</v>
      </c>
      <c r="C1160">
        <v>4813</v>
      </c>
      <c r="D1160">
        <v>4813</v>
      </c>
      <c r="E1160" t="s">
        <v>184</v>
      </c>
      <c r="F1160" t="s">
        <v>137</v>
      </c>
      <c r="G1160" t="s">
        <v>138</v>
      </c>
      <c r="H1160" t="s">
        <v>182</v>
      </c>
      <c r="I1160">
        <v>551</v>
      </c>
    </row>
    <row r="1161" spans="1:9" x14ac:dyDescent="0.25">
      <c r="A1161" s="167">
        <f>+COUNTIF($B$1:B1161,Hoja1!$D$10)</f>
        <v>0</v>
      </c>
      <c r="B1161">
        <v>70001</v>
      </c>
      <c r="C1161">
        <v>9110</v>
      </c>
      <c r="D1161">
        <v>9110</v>
      </c>
      <c r="E1161" t="s">
        <v>186</v>
      </c>
      <c r="F1161" t="s">
        <v>137</v>
      </c>
      <c r="G1161" t="s">
        <v>39</v>
      </c>
      <c r="H1161" t="s">
        <v>179</v>
      </c>
      <c r="I1161">
        <v>1387</v>
      </c>
    </row>
    <row r="1162" spans="1:9" x14ac:dyDescent="0.25">
      <c r="A1162" s="167">
        <f>+COUNTIF($B$1:B1162,Hoja1!$D$10)</f>
        <v>0</v>
      </c>
      <c r="B1162">
        <v>70001</v>
      </c>
      <c r="C1162">
        <v>9116</v>
      </c>
      <c r="D1162">
        <v>9116</v>
      </c>
      <c r="E1162" t="s">
        <v>187</v>
      </c>
      <c r="F1162" t="s">
        <v>188</v>
      </c>
      <c r="G1162" t="s">
        <v>138</v>
      </c>
      <c r="H1162" t="s">
        <v>156</v>
      </c>
      <c r="I1162">
        <v>215</v>
      </c>
    </row>
    <row r="1163" spans="1:9" x14ac:dyDescent="0.25">
      <c r="A1163" s="167">
        <f>+COUNTIF($B$1:B1163,Hoja1!$D$10)</f>
        <v>0</v>
      </c>
      <c r="B1163">
        <v>70124</v>
      </c>
      <c r="C1163">
        <v>9929</v>
      </c>
      <c r="D1163">
        <v>9929</v>
      </c>
      <c r="E1163" t="s">
        <v>194</v>
      </c>
      <c r="F1163" t="s">
        <v>195</v>
      </c>
      <c r="G1163" t="s">
        <v>39</v>
      </c>
      <c r="H1163" t="s">
        <v>130</v>
      </c>
      <c r="I1163">
        <v>1</v>
      </c>
    </row>
    <row r="1164" spans="1:9" x14ac:dyDescent="0.25">
      <c r="A1164" s="167">
        <f>+COUNTIF($B$1:B1164,Hoja1!$D$10)</f>
        <v>0</v>
      </c>
      <c r="B1164">
        <v>70215</v>
      </c>
      <c r="C1164">
        <v>2102</v>
      </c>
      <c r="D1164">
        <v>2102</v>
      </c>
      <c r="E1164" t="s">
        <v>154</v>
      </c>
      <c r="F1164" t="s">
        <v>137</v>
      </c>
      <c r="G1164" t="s">
        <v>39</v>
      </c>
      <c r="H1164" t="s">
        <v>130</v>
      </c>
      <c r="I1164">
        <v>3424</v>
      </c>
    </row>
    <row r="1165" spans="1:9" x14ac:dyDescent="0.25">
      <c r="A1165" s="167">
        <f>+COUNTIF($B$1:B1165,Hoja1!$D$10)</f>
        <v>0</v>
      </c>
      <c r="B1165">
        <v>70215</v>
      </c>
      <c r="C1165">
        <v>2106</v>
      </c>
      <c r="D1165">
        <v>2106</v>
      </c>
      <c r="E1165" t="s">
        <v>202</v>
      </c>
      <c r="F1165" t="s">
        <v>137</v>
      </c>
      <c r="G1165" t="s">
        <v>39</v>
      </c>
      <c r="H1165" t="s">
        <v>156</v>
      </c>
      <c r="I1165">
        <v>498</v>
      </c>
    </row>
    <row r="1166" spans="1:9" x14ac:dyDescent="0.25">
      <c r="A1166" s="167">
        <f>+COUNTIF($B$1:B1166,Hoja1!$D$10)</f>
        <v>0</v>
      </c>
      <c r="B1166">
        <v>70221</v>
      </c>
      <c r="C1166">
        <v>3901</v>
      </c>
      <c r="D1166">
        <v>3901</v>
      </c>
      <c r="E1166" t="s">
        <v>404</v>
      </c>
      <c r="F1166" t="s">
        <v>226</v>
      </c>
      <c r="G1166" t="s">
        <v>39</v>
      </c>
      <c r="H1166" t="s">
        <v>179</v>
      </c>
      <c r="I1166">
        <v>263</v>
      </c>
    </row>
    <row r="1167" spans="1:9" x14ac:dyDescent="0.25">
      <c r="A1167" s="167">
        <f>+COUNTIF($B$1:B1167,Hoja1!$D$10)</f>
        <v>0</v>
      </c>
      <c r="B1167">
        <v>70400</v>
      </c>
      <c r="C1167">
        <v>2104</v>
      </c>
      <c r="D1167">
        <v>2104</v>
      </c>
      <c r="E1167" t="s">
        <v>155</v>
      </c>
      <c r="F1167" t="s">
        <v>137</v>
      </c>
      <c r="G1167" t="s">
        <v>39</v>
      </c>
      <c r="H1167" t="s">
        <v>156</v>
      </c>
      <c r="I1167">
        <v>66</v>
      </c>
    </row>
    <row r="1168" spans="1:9" x14ac:dyDescent="0.25">
      <c r="A1168" s="167">
        <f>+COUNTIF($B$1:B1168,Hoja1!$D$10)</f>
        <v>0</v>
      </c>
      <c r="B1168">
        <v>70429</v>
      </c>
      <c r="C1168">
        <v>1217</v>
      </c>
      <c r="D1168">
        <v>1217</v>
      </c>
      <c r="E1168" t="s">
        <v>403</v>
      </c>
      <c r="F1168" t="s">
        <v>226</v>
      </c>
      <c r="G1168" t="s">
        <v>39</v>
      </c>
      <c r="H1168" t="s">
        <v>130</v>
      </c>
      <c r="I1168">
        <v>2</v>
      </c>
    </row>
    <row r="1169" spans="1:9" x14ac:dyDescent="0.25">
      <c r="A1169" s="167">
        <f>+COUNTIF($B$1:B1169,Hoja1!$D$10)</f>
        <v>0</v>
      </c>
      <c r="B1169">
        <v>70429</v>
      </c>
      <c r="C1169">
        <v>2104</v>
      </c>
      <c r="D1169">
        <v>2104</v>
      </c>
      <c r="E1169" t="s">
        <v>155</v>
      </c>
      <c r="F1169" t="s">
        <v>137</v>
      </c>
      <c r="G1169" t="s">
        <v>39</v>
      </c>
      <c r="H1169" t="s">
        <v>156</v>
      </c>
      <c r="I1169">
        <v>25</v>
      </c>
    </row>
    <row r="1170" spans="1:9" x14ac:dyDescent="0.25">
      <c r="A1170" s="167">
        <f>+COUNTIF($B$1:B1170,Hoja1!$D$10)</f>
        <v>0</v>
      </c>
      <c r="B1170">
        <v>70678</v>
      </c>
      <c r="C1170">
        <v>9929</v>
      </c>
      <c r="D1170">
        <v>9929</v>
      </c>
      <c r="E1170" t="s">
        <v>194</v>
      </c>
      <c r="F1170" t="s">
        <v>195</v>
      </c>
      <c r="G1170" t="s">
        <v>39</v>
      </c>
      <c r="H1170" t="s">
        <v>130</v>
      </c>
      <c r="I1170">
        <v>6</v>
      </c>
    </row>
    <row r="1171" spans="1:9" x14ac:dyDescent="0.25">
      <c r="A1171" s="167">
        <f>+COUNTIF($B$1:B1171,Hoja1!$D$10)</f>
        <v>0</v>
      </c>
      <c r="B1171">
        <v>70708</v>
      </c>
      <c r="C1171">
        <v>9929</v>
      </c>
      <c r="D1171">
        <v>9929</v>
      </c>
      <c r="E1171" t="s">
        <v>194</v>
      </c>
      <c r="F1171" t="s">
        <v>195</v>
      </c>
      <c r="G1171" t="s">
        <v>39</v>
      </c>
      <c r="H1171" t="s">
        <v>130</v>
      </c>
      <c r="I1171">
        <v>11</v>
      </c>
    </row>
    <row r="1172" spans="1:9" x14ac:dyDescent="0.25">
      <c r="A1172" s="167">
        <f>+COUNTIF($B$1:B1172,Hoja1!$D$10)</f>
        <v>0</v>
      </c>
      <c r="B1172">
        <v>70742</v>
      </c>
      <c r="C1172">
        <v>2104</v>
      </c>
      <c r="D1172">
        <v>2104</v>
      </c>
      <c r="E1172" t="s">
        <v>155</v>
      </c>
      <c r="F1172" t="s">
        <v>137</v>
      </c>
      <c r="G1172" t="s">
        <v>39</v>
      </c>
      <c r="H1172" t="s">
        <v>156</v>
      </c>
      <c r="I1172">
        <v>55</v>
      </c>
    </row>
    <row r="1173" spans="1:9" x14ac:dyDescent="0.25">
      <c r="A1173" s="167">
        <f>+COUNTIF($B$1:B1173,Hoja1!$D$10)</f>
        <v>0</v>
      </c>
      <c r="B1173">
        <v>70820</v>
      </c>
      <c r="C1173">
        <v>9110</v>
      </c>
      <c r="D1173">
        <v>9110</v>
      </c>
      <c r="E1173" t="s">
        <v>186</v>
      </c>
      <c r="F1173" t="s">
        <v>137</v>
      </c>
      <c r="G1173" t="s">
        <v>39</v>
      </c>
      <c r="H1173" t="s">
        <v>179</v>
      </c>
      <c r="I1173">
        <v>33</v>
      </c>
    </row>
    <row r="1174" spans="1:9" x14ac:dyDescent="0.25">
      <c r="A1174" s="167">
        <f>+COUNTIF($B$1:B1174,Hoja1!$D$10)</f>
        <v>0</v>
      </c>
      <c r="B1174">
        <v>73001</v>
      </c>
      <c r="C1174">
        <v>1207</v>
      </c>
      <c r="D1174">
        <v>1207</v>
      </c>
      <c r="E1174" t="s">
        <v>134</v>
      </c>
      <c r="F1174" t="s">
        <v>135</v>
      </c>
      <c r="G1174" t="s">
        <v>39</v>
      </c>
      <c r="H1174" t="s">
        <v>130</v>
      </c>
      <c r="I1174">
        <v>12352</v>
      </c>
    </row>
    <row r="1175" spans="1:9" x14ac:dyDescent="0.25">
      <c r="A1175" s="167">
        <f>+COUNTIF($B$1:B1175,Hoja1!$D$10)</f>
        <v>0</v>
      </c>
      <c r="B1175">
        <v>73001</v>
      </c>
      <c r="C1175">
        <v>1704</v>
      </c>
      <c r="D1175">
        <v>1704</v>
      </c>
      <c r="E1175" t="s">
        <v>136</v>
      </c>
      <c r="F1175" t="s">
        <v>137</v>
      </c>
      <c r="G1175" t="s">
        <v>138</v>
      </c>
      <c r="H1175" t="s">
        <v>130</v>
      </c>
      <c r="I1175">
        <v>55</v>
      </c>
    </row>
    <row r="1176" spans="1:9" x14ac:dyDescent="0.25">
      <c r="A1176" s="167">
        <f>+COUNTIF($B$1:B1176,Hoja1!$D$10)</f>
        <v>0</v>
      </c>
      <c r="B1176">
        <v>73001</v>
      </c>
      <c r="C1176">
        <v>1711</v>
      </c>
      <c r="D1176">
        <v>1711</v>
      </c>
      <c r="E1176" t="s">
        <v>141</v>
      </c>
      <c r="F1176" t="s">
        <v>142</v>
      </c>
      <c r="G1176" t="s">
        <v>138</v>
      </c>
      <c r="H1176" t="s">
        <v>130</v>
      </c>
      <c r="I1176">
        <v>41</v>
      </c>
    </row>
    <row r="1177" spans="1:9" x14ac:dyDescent="0.25">
      <c r="A1177" s="167">
        <f>+COUNTIF($B$1:B1177,Hoja1!$D$10)</f>
        <v>0</v>
      </c>
      <c r="B1177">
        <v>73001</v>
      </c>
      <c r="C1177">
        <v>1714</v>
      </c>
      <c r="D1177">
        <v>1714</v>
      </c>
      <c r="E1177" t="s">
        <v>144</v>
      </c>
      <c r="F1177" t="s">
        <v>137</v>
      </c>
      <c r="G1177" t="s">
        <v>138</v>
      </c>
      <c r="H1177" t="s">
        <v>130</v>
      </c>
      <c r="I1177">
        <v>133</v>
      </c>
    </row>
    <row r="1178" spans="1:9" x14ac:dyDescent="0.25">
      <c r="A1178" s="167">
        <f>+COUNTIF($B$1:B1178,Hoja1!$D$10)</f>
        <v>0</v>
      </c>
      <c r="B1178">
        <v>73001</v>
      </c>
      <c r="C1178">
        <v>1718</v>
      </c>
      <c r="D1178">
        <v>1717</v>
      </c>
      <c r="E1178" t="s">
        <v>145</v>
      </c>
      <c r="F1178" t="s">
        <v>129</v>
      </c>
      <c r="G1178" t="s">
        <v>138</v>
      </c>
      <c r="H1178" t="s">
        <v>130</v>
      </c>
      <c r="I1178">
        <v>19</v>
      </c>
    </row>
    <row r="1179" spans="1:9" x14ac:dyDescent="0.25">
      <c r="A1179" s="167">
        <f>+COUNTIF($B$1:B1179,Hoja1!$D$10)</f>
        <v>0</v>
      </c>
      <c r="B1179">
        <v>73001</v>
      </c>
      <c r="C1179">
        <v>1818</v>
      </c>
      <c r="D1179">
        <v>1818</v>
      </c>
      <c r="E1179" t="s">
        <v>149</v>
      </c>
      <c r="F1179" t="s">
        <v>137</v>
      </c>
      <c r="G1179" t="s">
        <v>138</v>
      </c>
      <c r="H1179" t="s">
        <v>130</v>
      </c>
      <c r="I1179">
        <v>3480</v>
      </c>
    </row>
    <row r="1180" spans="1:9" x14ac:dyDescent="0.25">
      <c r="A1180" s="167">
        <f>+COUNTIF($B$1:B1180,Hoja1!$D$10)</f>
        <v>0</v>
      </c>
      <c r="B1180">
        <v>73001</v>
      </c>
      <c r="C1180">
        <v>1825</v>
      </c>
      <c r="D1180">
        <v>1825</v>
      </c>
      <c r="E1180" t="s">
        <v>346</v>
      </c>
      <c r="F1180" t="s">
        <v>153</v>
      </c>
      <c r="G1180" t="s">
        <v>138</v>
      </c>
      <c r="H1180" t="s">
        <v>130</v>
      </c>
      <c r="I1180">
        <v>5</v>
      </c>
    </row>
    <row r="1181" spans="1:9" x14ac:dyDescent="0.25">
      <c r="A1181" s="167">
        <f>+COUNTIF($B$1:B1181,Hoja1!$D$10)</f>
        <v>0</v>
      </c>
      <c r="B1181">
        <v>73001</v>
      </c>
      <c r="C1181">
        <v>1826</v>
      </c>
      <c r="D1181">
        <v>1826</v>
      </c>
      <c r="E1181" t="s">
        <v>151</v>
      </c>
      <c r="F1181" t="s">
        <v>137</v>
      </c>
      <c r="G1181" t="s">
        <v>138</v>
      </c>
      <c r="H1181" t="s">
        <v>130</v>
      </c>
      <c r="I1181">
        <v>307</v>
      </c>
    </row>
    <row r="1182" spans="1:9" x14ac:dyDescent="0.25">
      <c r="A1182" s="167">
        <f>+COUNTIF($B$1:B1182,Hoja1!$D$10)</f>
        <v>0</v>
      </c>
      <c r="B1182">
        <v>73001</v>
      </c>
      <c r="C1182">
        <v>1831</v>
      </c>
      <c r="D1182">
        <v>1831</v>
      </c>
      <c r="E1182" t="s">
        <v>405</v>
      </c>
      <c r="F1182" t="s">
        <v>135</v>
      </c>
      <c r="G1182" t="s">
        <v>138</v>
      </c>
      <c r="H1182" t="s">
        <v>130</v>
      </c>
      <c r="I1182">
        <v>4745</v>
      </c>
    </row>
    <row r="1183" spans="1:9" x14ac:dyDescent="0.25">
      <c r="A1183" s="167">
        <f>+COUNTIF($B$1:B1183,Hoja1!$D$10)</f>
        <v>0</v>
      </c>
      <c r="B1183">
        <v>73001</v>
      </c>
      <c r="C1183">
        <v>2102</v>
      </c>
      <c r="D1183">
        <v>2102</v>
      </c>
      <c r="E1183" t="s">
        <v>154</v>
      </c>
      <c r="F1183" t="s">
        <v>137</v>
      </c>
      <c r="G1183" t="s">
        <v>39</v>
      </c>
      <c r="H1183" t="s">
        <v>130</v>
      </c>
      <c r="I1183">
        <v>4161</v>
      </c>
    </row>
    <row r="1184" spans="1:9" x14ac:dyDescent="0.25">
      <c r="A1184" s="167">
        <f>+COUNTIF($B$1:B1184,Hoja1!$D$10)</f>
        <v>0</v>
      </c>
      <c r="B1184">
        <v>73001</v>
      </c>
      <c r="C1184">
        <v>2104</v>
      </c>
      <c r="D1184">
        <v>2104</v>
      </c>
      <c r="E1184" t="s">
        <v>155</v>
      </c>
      <c r="F1184" t="s">
        <v>137</v>
      </c>
      <c r="G1184" t="s">
        <v>39</v>
      </c>
      <c r="H1184" t="s">
        <v>156</v>
      </c>
      <c r="I1184">
        <v>386</v>
      </c>
    </row>
    <row r="1185" spans="1:9" x14ac:dyDescent="0.25">
      <c r="A1185" s="167">
        <f>+COUNTIF($B$1:B1185,Hoja1!$D$10)</f>
        <v>0</v>
      </c>
      <c r="B1185">
        <v>73001</v>
      </c>
      <c r="C1185">
        <v>2208</v>
      </c>
      <c r="D1185">
        <v>2208</v>
      </c>
      <c r="E1185" t="s">
        <v>406</v>
      </c>
      <c r="F1185" t="s">
        <v>135</v>
      </c>
      <c r="G1185" t="s">
        <v>39</v>
      </c>
      <c r="H1185" t="s">
        <v>156</v>
      </c>
      <c r="I1185">
        <v>602</v>
      </c>
    </row>
    <row r="1186" spans="1:9" x14ac:dyDescent="0.25">
      <c r="A1186" s="167">
        <f>+COUNTIF($B$1:B1186,Hoja1!$D$10)</f>
        <v>0</v>
      </c>
      <c r="B1186">
        <v>73001</v>
      </c>
      <c r="C1186">
        <v>2812</v>
      </c>
      <c r="D1186">
        <v>2812</v>
      </c>
      <c r="E1186" t="s">
        <v>275</v>
      </c>
      <c r="F1186" t="s">
        <v>137</v>
      </c>
      <c r="G1186" t="s">
        <v>138</v>
      </c>
      <c r="H1186" t="s">
        <v>130</v>
      </c>
      <c r="I1186">
        <v>61</v>
      </c>
    </row>
    <row r="1187" spans="1:9" x14ac:dyDescent="0.25">
      <c r="A1187" s="167">
        <f>+COUNTIF($B$1:B1187,Hoja1!$D$10)</f>
        <v>0</v>
      </c>
      <c r="B1187">
        <v>73001</v>
      </c>
      <c r="C1187">
        <v>2829</v>
      </c>
      <c r="D1187">
        <v>2829</v>
      </c>
      <c r="E1187" t="s">
        <v>170</v>
      </c>
      <c r="F1187" t="s">
        <v>137</v>
      </c>
      <c r="G1187" t="s">
        <v>138</v>
      </c>
      <c r="H1187" t="s">
        <v>156</v>
      </c>
      <c r="I1187">
        <v>4553</v>
      </c>
    </row>
    <row r="1188" spans="1:9" x14ac:dyDescent="0.25">
      <c r="A1188" s="167">
        <f>+COUNTIF($B$1:B1188,Hoja1!$D$10)</f>
        <v>0</v>
      </c>
      <c r="B1188">
        <v>73001</v>
      </c>
      <c r="C1188">
        <v>2833</v>
      </c>
      <c r="D1188">
        <v>2833</v>
      </c>
      <c r="E1188" t="s">
        <v>171</v>
      </c>
      <c r="F1188" t="s">
        <v>129</v>
      </c>
      <c r="G1188" t="s">
        <v>138</v>
      </c>
      <c r="H1188" t="s">
        <v>156</v>
      </c>
      <c r="I1188">
        <v>404</v>
      </c>
    </row>
    <row r="1189" spans="1:9" x14ac:dyDescent="0.25">
      <c r="A1189" s="167">
        <f>+COUNTIF($B$1:B1189,Hoja1!$D$10)</f>
        <v>0</v>
      </c>
      <c r="B1189">
        <v>73001</v>
      </c>
      <c r="C1189">
        <v>4110</v>
      </c>
      <c r="D1189">
        <v>4110</v>
      </c>
      <c r="E1189" t="s">
        <v>367</v>
      </c>
      <c r="F1189" t="s">
        <v>135</v>
      </c>
      <c r="G1189" t="s">
        <v>39</v>
      </c>
      <c r="H1189" t="s">
        <v>182</v>
      </c>
      <c r="I1189">
        <v>101</v>
      </c>
    </row>
    <row r="1190" spans="1:9" x14ac:dyDescent="0.25">
      <c r="A1190" s="167">
        <f>+COUNTIF($B$1:B1190,Hoja1!$D$10)</f>
        <v>0</v>
      </c>
      <c r="B1190">
        <v>73001</v>
      </c>
      <c r="C1190">
        <v>4813</v>
      </c>
      <c r="D1190">
        <v>4813</v>
      </c>
      <c r="E1190" t="s">
        <v>184</v>
      </c>
      <c r="F1190" t="s">
        <v>137</v>
      </c>
      <c r="G1190" t="s">
        <v>138</v>
      </c>
      <c r="H1190" t="s">
        <v>182</v>
      </c>
      <c r="I1190">
        <v>1092</v>
      </c>
    </row>
    <row r="1191" spans="1:9" x14ac:dyDescent="0.25">
      <c r="A1191" s="167">
        <f>+COUNTIF($B$1:B1191,Hoja1!$D$10)</f>
        <v>0</v>
      </c>
      <c r="B1191">
        <v>73001</v>
      </c>
      <c r="C1191">
        <v>9110</v>
      </c>
      <c r="D1191">
        <v>9110</v>
      </c>
      <c r="E1191" t="s">
        <v>186</v>
      </c>
      <c r="F1191" t="s">
        <v>137</v>
      </c>
      <c r="G1191" t="s">
        <v>39</v>
      </c>
      <c r="H1191" t="s">
        <v>179</v>
      </c>
      <c r="I1191">
        <v>7216</v>
      </c>
    </row>
    <row r="1192" spans="1:9" x14ac:dyDescent="0.25">
      <c r="A1192" s="167">
        <f>+COUNTIF($B$1:B1192,Hoja1!$D$10)</f>
        <v>0</v>
      </c>
      <c r="B1192">
        <v>73067</v>
      </c>
      <c r="C1192">
        <v>2104</v>
      </c>
      <c r="D1192">
        <v>2104</v>
      </c>
      <c r="E1192" t="s">
        <v>155</v>
      </c>
      <c r="F1192" t="s">
        <v>137</v>
      </c>
      <c r="G1192" t="s">
        <v>39</v>
      </c>
      <c r="H1192" t="s">
        <v>156</v>
      </c>
      <c r="I1192">
        <v>26</v>
      </c>
    </row>
    <row r="1193" spans="1:9" x14ac:dyDescent="0.25">
      <c r="A1193" s="167">
        <f>+COUNTIF($B$1:B1193,Hoja1!$D$10)</f>
        <v>0</v>
      </c>
      <c r="B1193">
        <v>73124</v>
      </c>
      <c r="C1193">
        <v>1207</v>
      </c>
      <c r="D1193">
        <v>1207</v>
      </c>
      <c r="E1193" t="s">
        <v>134</v>
      </c>
      <c r="F1193" t="s">
        <v>135</v>
      </c>
      <c r="G1193" t="s">
        <v>39</v>
      </c>
      <c r="H1193" t="s">
        <v>130</v>
      </c>
      <c r="I1193">
        <v>43</v>
      </c>
    </row>
    <row r="1194" spans="1:9" x14ac:dyDescent="0.25">
      <c r="A1194" s="167">
        <f>+COUNTIF($B$1:B1194,Hoja1!$D$10)</f>
        <v>0</v>
      </c>
      <c r="B1194">
        <v>73168</v>
      </c>
      <c r="C1194">
        <v>1207</v>
      </c>
      <c r="D1194">
        <v>1207</v>
      </c>
      <c r="E1194" t="s">
        <v>134</v>
      </c>
      <c r="F1194" t="s">
        <v>135</v>
      </c>
      <c r="G1194" t="s">
        <v>39</v>
      </c>
      <c r="H1194" t="s">
        <v>130</v>
      </c>
      <c r="I1194">
        <v>897</v>
      </c>
    </row>
    <row r="1195" spans="1:9" x14ac:dyDescent="0.25">
      <c r="A1195" s="167">
        <f>+COUNTIF($B$1:B1195,Hoja1!$D$10)</f>
        <v>0</v>
      </c>
      <c r="B1195">
        <v>73168</v>
      </c>
      <c r="C1195">
        <v>2104</v>
      </c>
      <c r="D1195">
        <v>2104</v>
      </c>
      <c r="E1195" t="s">
        <v>155</v>
      </c>
      <c r="F1195" t="s">
        <v>137</v>
      </c>
      <c r="G1195" t="s">
        <v>39</v>
      </c>
      <c r="H1195" t="s">
        <v>156</v>
      </c>
      <c r="I1195">
        <v>65</v>
      </c>
    </row>
    <row r="1196" spans="1:9" x14ac:dyDescent="0.25">
      <c r="A1196" s="167">
        <f>+COUNTIF($B$1:B1196,Hoja1!$D$10)</f>
        <v>0</v>
      </c>
      <c r="B1196">
        <v>73168</v>
      </c>
      <c r="C1196">
        <v>4110</v>
      </c>
      <c r="D1196">
        <v>4110</v>
      </c>
      <c r="E1196" t="s">
        <v>367</v>
      </c>
      <c r="F1196" t="s">
        <v>135</v>
      </c>
      <c r="G1196" t="s">
        <v>39</v>
      </c>
      <c r="H1196" t="s">
        <v>182</v>
      </c>
      <c r="I1196">
        <v>32</v>
      </c>
    </row>
    <row r="1197" spans="1:9" x14ac:dyDescent="0.25">
      <c r="A1197" s="167">
        <f>+COUNTIF($B$1:B1197,Hoja1!$D$10)</f>
        <v>0</v>
      </c>
      <c r="B1197">
        <v>73217</v>
      </c>
      <c r="C1197">
        <v>2104</v>
      </c>
      <c r="D1197">
        <v>2104</v>
      </c>
      <c r="E1197" t="s">
        <v>155</v>
      </c>
      <c r="F1197" t="s">
        <v>137</v>
      </c>
      <c r="G1197" t="s">
        <v>39</v>
      </c>
      <c r="H1197" t="s">
        <v>156</v>
      </c>
      <c r="I1197">
        <v>11</v>
      </c>
    </row>
    <row r="1198" spans="1:9" x14ac:dyDescent="0.25">
      <c r="A1198" s="167">
        <f>+COUNTIF($B$1:B1198,Hoja1!$D$10)</f>
        <v>0</v>
      </c>
      <c r="B1198">
        <v>73268</v>
      </c>
      <c r="C1198">
        <v>1818</v>
      </c>
      <c r="D1198">
        <v>1818</v>
      </c>
      <c r="E1198" t="s">
        <v>149</v>
      </c>
      <c r="F1198" t="s">
        <v>137</v>
      </c>
      <c r="G1198" t="s">
        <v>138</v>
      </c>
      <c r="H1198" t="s">
        <v>130</v>
      </c>
      <c r="I1198">
        <v>187</v>
      </c>
    </row>
    <row r="1199" spans="1:9" x14ac:dyDescent="0.25">
      <c r="A1199" s="167">
        <f>+COUNTIF($B$1:B1199,Hoja1!$D$10)</f>
        <v>0</v>
      </c>
      <c r="B1199">
        <v>73268</v>
      </c>
      <c r="C1199">
        <v>2104</v>
      </c>
      <c r="D1199">
        <v>2104</v>
      </c>
      <c r="E1199" t="s">
        <v>155</v>
      </c>
      <c r="F1199" t="s">
        <v>137</v>
      </c>
      <c r="G1199" t="s">
        <v>39</v>
      </c>
      <c r="H1199" t="s">
        <v>156</v>
      </c>
      <c r="I1199">
        <v>31</v>
      </c>
    </row>
    <row r="1200" spans="1:9" x14ac:dyDescent="0.25">
      <c r="A1200" s="167">
        <f>+COUNTIF($B$1:B1200,Hoja1!$D$10)</f>
        <v>0</v>
      </c>
      <c r="B1200">
        <v>73268</v>
      </c>
      <c r="C1200">
        <v>2106</v>
      </c>
      <c r="D1200">
        <v>2106</v>
      </c>
      <c r="E1200" t="s">
        <v>202</v>
      </c>
      <c r="F1200" t="s">
        <v>137</v>
      </c>
      <c r="G1200" t="s">
        <v>39</v>
      </c>
      <c r="H1200" t="s">
        <v>156</v>
      </c>
      <c r="I1200">
        <v>718</v>
      </c>
    </row>
    <row r="1201" spans="1:9" x14ac:dyDescent="0.25">
      <c r="A1201" s="167">
        <f>+COUNTIF($B$1:B1201,Hoja1!$D$10)</f>
        <v>0</v>
      </c>
      <c r="B1201">
        <v>73268</v>
      </c>
      <c r="C1201">
        <v>2741</v>
      </c>
      <c r="D1201">
        <v>2741</v>
      </c>
      <c r="E1201" t="s">
        <v>407</v>
      </c>
      <c r="F1201" t="s">
        <v>135</v>
      </c>
      <c r="G1201" t="s">
        <v>138</v>
      </c>
      <c r="H1201" t="s">
        <v>156</v>
      </c>
      <c r="I1201">
        <v>602</v>
      </c>
    </row>
    <row r="1202" spans="1:9" x14ac:dyDescent="0.25">
      <c r="A1202" s="167">
        <f>+COUNTIF($B$1:B1202,Hoja1!$D$10)</f>
        <v>0</v>
      </c>
      <c r="B1202">
        <v>73268</v>
      </c>
      <c r="C1202">
        <v>4110</v>
      </c>
      <c r="D1202">
        <v>4110</v>
      </c>
      <c r="E1202" t="s">
        <v>367</v>
      </c>
      <c r="F1202" t="s">
        <v>135</v>
      </c>
      <c r="G1202" t="s">
        <v>39</v>
      </c>
      <c r="H1202" t="s">
        <v>182</v>
      </c>
      <c r="I1202">
        <v>4332</v>
      </c>
    </row>
    <row r="1203" spans="1:9" x14ac:dyDescent="0.25">
      <c r="A1203" s="167">
        <f>+COUNTIF($B$1:B1203,Hoja1!$D$10)</f>
        <v>0</v>
      </c>
      <c r="B1203">
        <v>73268</v>
      </c>
      <c r="C1203">
        <v>9110</v>
      </c>
      <c r="D1203">
        <v>9110</v>
      </c>
      <c r="E1203" t="s">
        <v>186</v>
      </c>
      <c r="F1203" t="s">
        <v>137</v>
      </c>
      <c r="G1203" t="s">
        <v>39</v>
      </c>
      <c r="H1203" t="s">
        <v>179</v>
      </c>
      <c r="I1203">
        <v>1487</v>
      </c>
    </row>
    <row r="1204" spans="1:9" x14ac:dyDescent="0.25">
      <c r="A1204" s="167">
        <f>+COUNTIF($B$1:B1204,Hoja1!$D$10)</f>
        <v>0</v>
      </c>
      <c r="B1204">
        <v>73275</v>
      </c>
      <c r="C1204">
        <v>2104</v>
      </c>
      <c r="D1204">
        <v>2104</v>
      </c>
      <c r="E1204" t="s">
        <v>155</v>
      </c>
      <c r="F1204" t="s">
        <v>137</v>
      </c>
      <c r="G1204" t="s">
        <v>39</v>
      </c>
      <c r="H1204" t="s">
        <v>156</v>
      </c>
      <c r="I1204">
        <v>70</v>
      </c>
    </row>
    <row r="1205" spans="1:9" x14ac:dyDescent="0.25">
      <c r="A1205" s="167">
        <f>+COUNTIF($B$1:B1205,Hoja1!$D$10)</f>
        <v>0</v>
      </c>
      <c r="B1205">
        <v>73275</v>
      </c>
      <c r="C1205">
        <v>4110</v>
      </c>
      <c r="D1205">
        <v>4110</v>
      </c>
      <c r="E1205" t="s">
        <v>367</v>
      </c>
      <c r="F1205" t="s">
        <v>135</v>
      </c>
      <c r="G1205" t="s">
        <v>39</v>
      </c>
      <c r="H1205" t="s">
        <v>182</v>
      </c>
      <c r="I1205">
        <v>8</v>
      </c>
    </row>
    <row r="1206" spans="1:9" x14ac:dyDescent="0.25">
      <c r="A1206" s="167">
        <f>+COUNTIF($B$1:B1206,Hoja1!$D$10)</f>
        <v>0</v>
      </c>
      <c r="B1206">
        <v>73283</v>
      </c>
      <c r="C1206">
        <v>2104</v>
      </c>
      <c r="D1206">
        <v>2104</v>
      </c>
      <c r="E1206" t="s">
        <v>155</v>
      </c>
      <c r="F1206" t="s">
        <v>137</v>
      </c>
      <c r="G1206" t="s">
        <v>39</v>
      </c>
      <c r="H1206" t="s">
        <v>156</v>
      </c>
      <c r="I1206">
        <v>52</v>
      </c>
    </row>
    <row r="1207" spans="1:9" x14ac:dyDescent="0.25">
      <c r="A1207" s="167">
        <f>+COUNTIF($B$1:B1207,Hoja1!$D$10)</f>
        <v>0</v>
      </c>
      <c r="B1207">
        <v>73319</v>
      </c>
      <c r="C1207">
        <v>9929</v>
      </c>
      <c r="D1207">
        <v>9929</v>
      </c>
      <c r="E1207" t="s">
        <v>194</v>
      </c>
      <c r="F1207" t="s">
        <v>195</v>
      </c>
      <c r="G1207" t="s">
        <v>39</v>
      </c>
      <c r="H1207" t="s">
        <v>130</v>
      </c>
      <c r="I1207">
        <v>1</v>
      </c>
    </row>
    <row r="1208" spans="1:9" x14ac:dyDescent="0.25">
      <c r="A1208" s="167">
        <f>+COUNTIF($B$1:B1208,Hoja1!$D$10)</f>
        <v>0</v>
      </c>
      <c r="B1208">
        <v>73349</v>
      </c>
      <c r="C1208">
        <v>1207</v>
      </c>
      <c r="D1208">
        <v>1207</v>
      </c>
      <c r="E1208" t="s">
        <v>134</v>
      </c>
      <c r="F1208" t="s">
        <v>135</v>
      </c>
      <c r="G1208" t="s">
        <v>39</v>
      </c>
      <c r="H1208" t="s">
        <v>130</v>
      </c>
      <c r="I1208">
        <v>385</v>
      </c>
    </row>
    <row r="1209" spans="1:9" x14ac:dyDescent="0.25">
      <c r="A1209" s="167">
        <f>+COUNTIF($B$1:B1209,Hoja1!$D$10)</f>
        <v>0</v>
      </c>
      <c r="B1209">
        <v>73349</v>
      </c>
      <c r="C1209">
        <v>1831</v>
      </c>
      <c r="D1209">
        <v>1831</v>
      </c>
      <c r="E1209" t="s">
        <v>405</v>
      </c>
      <c r="F1209" t="s">
        <v>135</v>
      </c>
      <c r="G1209" t="s">
        <v>138</v>
      </c>
      <c r="H1209" t="s">
        <v>130</v>
      </c>
      <c r="I1209">
        <v>119</v>
      </c>
    </row>
    <row r="1210" spans="1:9" x14ac:dyDescent="0.25">
      <c r="A1210" s="167">
        <f>+COUNTIF($B$1:B1210,Hoja1!$D$10)</f>
        <v>0</v>
      </c>
      <c r="B1210">
        <v>73349</v>
      </c>
      <c r="C1210">
        <v>3811</v>
      </c>
      <c r="D1210">
        <v>3811</v>
      </c>
      <c r="E1210" t="s">
        <v>408</v>
      </c>
      <c r="F1210" t="s">
        <v>135</v>
      </c>
      <c r="G1210" t="s">
        <v>138</v>
      </c>
      <c r="H1210" t="s">
        <v>179</v>
      </c>
      <c r="I1210">
        <v>130</v>
      </c>
    </row>
    <row r="1211" spans="1:9" x14ac:dyDescent="0.25">
      <c r="A1211" s="167">
        <f>+COUNTIF($B$1:B1211,Hoja1!$D$10)</f>
        <v>0</v>
      </c>
      <c r="B1211">
        <v>73408</v>
      </c>
      <c r="C1211">
        <v>2829</v>
      </c>
      <c r="D1211">
        <v>2829</v>
      </c>
      <c r="E1211" t="s">
        <v>170</v>
      </c>
      <c r="F1211" t="s">
        <v>137</v>
      </c>
      <c r="G1211" t="s">
        <v>138</v>
      </c>
      <c r="H1211" t="s">
        <v>156</v>
      </c>
      <c r="I1211">
        <v>286</v>
      </c>
    </row>
    <row r="1212" spans="1:9" x14ac:dyDescent="0.25">
      <c r="A1212" s="167">
        <f>+COUNTIF($B$1:B1212,Hoja1!$D$10)</f>
        <v>0</v>
      </c>
      <c r="B1212">
        <v>73411</v>
      </c>
      <c r="C1212">
        <v>1207</v>
      </c>
      <c r="D1212">
        <v>1207</v>
      </c>
      <c r="E1212" t="s">
        <v>134</v>
      </c>
      <c r="F1212" t="s">
        <v>135</v>
      </c>
      <c r="G1212" t="s">
        <v>39</v>
      </c>
      <c r="H1212" t="s">
        <v>130</v>
      </c>
      <c r="I1212">
        <v>10</v>
      </c>
    </row>
    <row r="1213" spans="1:9" x14ac:dyDescent="0.25">
      <c r="A1213" s="167">
        <f>+COUNTIF($B$1:B1213,Hoja1!$D$10)</f>
        <v>0</v>
      </c>
      <c r="B1213">
        <v>73411</v>
      </c>
      <c r="C1213">
        <v>2102</v>
      </c>
      <c r="D1213">
        <v>2102</v>
      </c>
      <c r="E1213" t="s">
        <v>154</v>
      </c>
      <c r="F1213" t="s">
        <v>137</v>
      </c>
      <c r="G1213" t="s">
        <v>39</v>
      </c>
      <c r="H1213" t="s">
        <v>130</v>
      </c>
      <c r="I1213">
        <v>1058</v>
      </c>
    </row>
    <row r="1214" spans="1:9" x14ac:dyDescent="0.25">
      <c r="A1214" s="167">
        <f>+COUNTIF($B$1:B1214,Hoja1!$D$10)</f>
        <v>0</v>
      </c>
      <c r="B1214">
        <v>73411</v>
      </c>
      <c r="C1214">
        <v>2104</v>
      </c>
      <c r="D1214">
        <v>2104</v>
      </c>
      <c r="E1214" t="s">
        <v>155</v>
      </c>
      <c r="F1214" t="s">
        <v>137</v>
      </c>
      <c r="G1214" t="s">
        <v>39</v>
      </c>
      <c r="H1214" t="s">
        <v>156</v>
      </c>
      <c r="I1214">
        <v>65</v>
      </c>
    </row>
    <row r="1215" spans="1:9" x14ac:dyDescent="0.25">
      <c r="A1215" s="167">
        <f>+COUNTIF($B$1:B1215,Hoja1!$D$10)</f>
        <v>0</v>
      </c>
      <c r="B1215">
        <v>73443</v>
      </c>
      <c r="C1215">
        <v>1207</v>
      </c>
      <c r="D1215">
        <v>1207</v>
      </c>
      <c r="E1215" t="s">
        <v>134</v>
      </c>
      <c r="F1215" t="s">
        <v>135</v>
      </c>
      <c r="G1215" t="s">
        <v>39</v>
      </c>
      <c r="H1215" t="s">
        <v>130</v>
      </c>
      <c r="I1215">
        <v>10</v>
      </c>
    </row>
    <row r="1216" spans="1:9" x14ac:dyDescent="0.25">
      <c r="A1216" s="167">
        <f>+COUNTIF($B$1:B1216,Hoja1!$D$10)</f>
        <v>0</v>
      </c>
      <c r="B1216">
        <v>73443</v>
      </c>
      <c r="C1216">
        <v>2102</v>
      </c>
      <c r="D1216">
        <v>2102</v>
      </c>
      <c r="E1216" t="s">
        <v>154</v>
      </c>
      <c r="F1216" t="s">
        <v>137</v>
      </c>
      <c r="G1216" t="s">
        <v>39</v>
      </c>
      <c r="H1216" t="s">
        <v>130</v>
      </c>
      <c r="I1216">
        <v>1433</v>
      </c>
    </row>
    <row r="1217" spans="1:9" x14ac:dyDescent="0.25">
      <c r="A1217" s="167">
        <f>+COUNTIF($B$1:B1217,Hoja1!$D$10)</f>
        <v>0</v>
      </c>
      <c r="B1217">
        <v>73443</v>
      </c>
      <c r="C1217">
        <v>2104</v>
      </c>
      <c r="D1217">
        <v>2104</v>
      </c>
      <c r="E1217" t="s">
        <v>155</v>
      </c>
      <c r="F1217" t="s">
        <v>137</v>
      </c>
      <c r="G1217" t="s">
        <v>39</v>
      </c>
      <c r="H1217" t="s">
        <v>156</v>
      </c>
      <c r="I1217">
        <v>60</v>
      </c>
    </row>
    <row r="1218" spans="1:9" x14ac:dyDescent="0.25">
      <c r="A1218" s="167">
        <f>+COUNTIF($B$1:B1218,Hoja1!$D$10)</f>
        <v>0</v>
      </c>
      <c r="B1218">
        <v>73443</v>
      </c>
      <c r="C1218">
        <v>2106</v>
      </c>
      <c r="D1218">
        <v>2106</v>
      </c>
      <c r="E1218" t="s">
        <v>202</v>
      </c>
      <c r="F1218" t="s">
        <v>137</v>
      </c>
      <c r="G1218" t="s">
        <v>39</v>
      </c>
      <c r="H1218" t="s">
        <v>156</v>
      </c>
      <c r="I1218">
        <v>14</v>
      </c>
    </row>
    <row r="1219" spans="1:9" x14ac:dyDescent="0.25">
      <c r="A1219" s="167">
        <f>+COUNTIF($B$1:B1219,Hoja1!$D$10)</f>
        <v>0</v>
      </c>
      <c r="B1219">
        <v>73449</v>
      </c>
      <c r="C1219">
        <v>1207</v>
      </c>
      <c r="D1219">
        <v>1207</v>
      </c>
      <c r="E1219" t="s">
        <v>134</v>
      </c>
      <c r="F1219" t="s">
        <v>135</v>
      </c>
      <c r="G1219" t="s">
        <v>39</v>
      </c>
      <c r="H1219" t="s">
        <v>130</v>
      </c>
      <c r="I1219">
        <v>255</v>
      </c>
    </row>
    <row r="1220" spans="1:9" x14ac:dyDescent="0.25">
      <c r="A1220" s="167">
        <f>+COUNTIF($B$1:B1220,Hoja1!$D$10)</f>
        <v>0</v>
      </c>
      <c r="B1220">
        <v>73449</v>
      </c>
      <c r="C1220">
        <v>2104</v>
      </c>
      <c r="D1220">
        <v>2104</v>
      </c>
      <c r="E1220" t="s">
        <v>155</v>
      </c>
      <c r="F1220" t="s">
        <v>137</v>
      </c>
      <c r="G1220" t="s">
        <v>39</v>
      </c>
      <c r="H1220" t="s">
        <v>156</v>
      </c>
      <c r="I1220">
        <v>96</v>
      </c>
    </row>
    <row r="1221" spans="1:9" x14ac:dyDescent="0.25">
      <c r="A1221" s="167">
        <f>+COUNTIF($B$1:B1221,Hoja1!$D$10)</f>
        <v>0</v>
      </c>
      <c r="B1221">
        <v>73483</v>
      </c>
      <c r="C1221">
        <v>2104</v>
      </c>
      <c r="D1221">
        <v>2104</v>
      </c>
      <c r="E1221" t="s">
        <v>155</v>
      </c>
      <c r="F1221" t="s">
        <v>137</v>
      </c>
      <c r="G1221" t="s">
        <v>39</v>
      </c>
      <c r="H1221" t="s">
        <v>156</v>
      </c>
      <c r="I1221">
        <v>9</v>
      </c>
    </row>
    <row r="1222" spans="1:9" x14ac:dyDescent="0.25">
      <c r="A1222" s="167">
        <f>+COUNTIF($B$1:B1222,Hoja1!$D$10)</f>
        <v>0</v>
      </c>
      <c r="B1222">
        <v>73555</v>
      </c>
      <c r="C1222">
        <v>1207</v>
      </c>
      <c r="D1222">
        <v>1207</v>
      </c>
      <c r="E1222" t="s">
        <v>134</v>
      </c>
      <c r="F1222" t="s">
        <v>135</v>
      </c>
      <c r="G1222" t="s">
        <v>39</v>
      </c>
      <c r="H1222" t="s">
        <v>130</v>
      </c>
      <c r="I1222">
        <v>13</v>
      </c>
    </row>
    <row r="1223" spans="1:9" x14ac:dyDescent="0.25">
      <c r="A1223" s="167">
        <f>+COUNTIF($B$1:B1223,Hoja1!$D$10)</f>
        <v>0</v>
      </c>
      <c r="B1223">
        <v>73555</v>
      </c>
      <c r="C1223">
        <v>2104</v>
      </c>
      <c r="D1223">
        <v>2104</v>
      </c>
      <c r="E1223" t="s">
        <v>155</v>
      </c>
      <c r="F1223" t="s">
        <v>137</v>
      </c>
      <c r="G1223" t="s">
        <v>39</v>
      </c>
      <c r="H1223" t="s">
        <v>156</v>
      </c>
      <c r="I1223">
        <v>34</v>
      </c>
    </row>
    <row r="1224" spans="1:9" x14ac:dyDescent="0.25">
      <c r="A1224" s="167">
        <f>+COUNTIF($B$1:B1224,Hoja1!$D$10)</f>
        <v>0</v>
      </c>
      <c r="B1224">
        <v>73555</v>
      </c>
      <c r="C1224">
        <v>9929</v>
      </c>
      <c r="D1224">
        <v>9929</v>
      </c>
      <c r="E1224" t="s">
        <v>194</v>
      </c>
      <c r="F1224" t="s">
        <v>195</v>
      </c>
      <c r="G1224" t="s">
        <v>39</v>
      </c>
      <c r="H1224" t="s">
        <v>130</v>
      </c>
      <c r="I1224">
        <v>4</v>
      </c>
    </row>
    <row r="1225" spans="1:9" x14ac:dyDescent="0.25">
      <c r="A1225" s="167">
        <f>+COUNTIF($B$1:B1225,Hoja1!$D$10)</f>
        <v>0</v>
      </c>
      <c r="B1225">
        <v>73585</v>
      </c>
      <c r="C1225">
        <v>1207</v>
      </c>
      <c r="D1225">
        <v>1207</v>
      </c>
      <c r="E1225" t="s">
        <v>134</v>
      </c>
      <c r="F1225" t="s">
        <v>135</v>
      </c>
      <c r="G1225" t="s">
        <v>39</v>
      </c>
      <c r="H1225" t="s">
        <v>130</v>
      </c>
      <c r="I1225">
        <v>296</v>
      </c>
    </row>
    <row r="1226" spans="1:9" x14ac:dyDescent="0.25">
      <c r="A1226" s="167">
        <f>+COUNTIF($B$1:B1226,Hoja1!$D$10)</f>
        <v>0</v>
      </c>
      <c r="B1226">
        <v>73585</v>
      </c>
      <c r="C1226">
        <v>2104</v>
      </c>
      <c r="D1226">
        <v>2104</v>
      </c>
      <c r="E1226" t="s">
        <v>155</v>
      </c>
      <c r="F1226" t="s">
        <v>137</v>
      </c>
      <c r="G1226" t="s">
        <v>39</v>
      </c>
      <c r="H1226" t="s">
        <v>156</v>
      </c>
      <c r="I1226">
        <v>24</v>
      </c>
    </row>
    <row r="1227" spans="1:9" x14ac:dyDescent="0.25">
      <c r="A1227" s="167">
        <f>+COUNTIF($B$1:B1227,Hoja1!$D$10)</f>
        <v>0</v>
      </c>
      <c r="B1227">
        <v>73616</v>
      </c>
      <c r="C1227">
        <v>1207</v>
      </c>
      <c r="D1227">
        <v>1207</v>
      </c>
      <c r="E1227" t="s">
        <v>134</v>
      </c>
      <c r="F1227" t="s">
        <v>135</v>
      </c>
      <c r="G1227" t="s">
        <v>39</v>
      </c>
      <c r="H1227" t="s">
        <v>130</v>
      </c>
      <c r="I1227">
        <v>81</v>
      </c>
    </row>
    <row r="1228" spans="1:9" x14ac:dyDescent="0.25">
      <c r="A1228" s="167">
        <f>+COUNTIF($B$1:B1228,Hoja1!$D$10)</f>
        <v>0</v>
      </c>
      <c r="B1228">
        <v>73671</v>
      </c>
      <c r="C1228">
        <v>9929</v>
      </c>
      <c r="D1228">
        <v>9929</v>
      </c>
      <c r="E1228" t="s">
        <v>194</v>
      </c>
      <c r="F1228" t="s">
        <v>195</v>
      </c>
      <c r="G1228" t="s">
        <v>39</v>
      </c>
      <c r="H1228" t="s">
        <v>130</v>
      </c>
      <c r="I1228">
        <v>1</v>
      </c>
    </row>
    <row r="1229" spans="1:9" x14ac:dyDescent="0.25">
      <c r="A1229" s="167">
        <f>+COUNTIF($B$1:B1229,Hoja1!$D$10)</f>
        <v>0</v>
      </c>
      <c r="B1229">
        <v>73675</v>
      </c>
      <c r="C1229">
        <v>9929</v>
      </c>
      <c r="D1229">
        <v>9929</v>
      </c>
      <c r="E1229" t="s">
        <v>194</v>
      </c>
      <c r="F1229" t="s">
        <v>195</v>
      </c>
      <c r="G1229" t="s">
        <v>39</v>
      </c>
      <c r="H1229" t="s">
        <v>130</v>
      </c>
      <c r="I1229">
        <v>1</v>
      </c>
    </row>
    <row r="1230" spans="1:9" x14ac:dyDescent="0.25">
      <c r="A1230" s="167">
        <f>+COUNTIF($B$1:B1230,Hoja1!$D$10)</f>
        <v>0</v>
      </c>
      <c r="B1230">
        <v>73854</v>
      </c>
      <c r="C1230">
        <v>2104</v>
      </c>
      <c r="D1230">
        <v>2104</v>
      </c>
      <c r="E1230" t="s">
        <v>155</v>
      </c>
      <c r="F1230" t="s">
        <v>137</v>
      </c>
      <c r="G1230" t="s">
        <v>39</v>
      </c>
      <c r="H1230" t="s">
        <v>156</v>
      </c>
      <c r="I1230">
        <v>8</v>
      </c>
    </row>
    <row r="1231" spans="1:9" x14ac:dyDescent="0.25">
      <c r="A1231" s="167">
        <f>+COUNTIF($B$1:B1231,Hoja1!$D$10)</f>
        <v>0</v>
      </c>
      <c r="B1231">
        <v>76001</v>
      </c>
      <c r="C1231">
        <v>1111</v>
      </c>
      <c r="D1231">
        <v>1111</v>
      </c>
      <c r="E1231" t="s">
        <v>131</v>
      </c>
      <c r="F1231" t="s">
        <v>132</v>
      </c>
      <c r="G1231" t="s">
        <v>39</v>
      </c>
      <c r="H1231" t="s">
        <v>130</v>
      </c>
      <c r="I1231">
        <v>9</v>
      </c>
    </row>
    <row r="1232" spans="1:9" x14ac:dyDescent="0.25">
      <c r="A1232" s="167">
        <f>+COUNTIF($B$1:B1232,Hoja1!$D$10)</f>
        <v>0</v>
      </c>
      <c r="B1232">
        <v>76001</v>
      </c>
      <c r="C1232">
        <v>1117</v>
      </c>
      <c r="D1232">
        <v>1117</v>
      </c>
      <c r="E1232" t="s">
        <v>238</v>
      </c>
      <c r="F1232" t="s">
        <v>137</v>
      </c>
      <c r="G1232" t="s">
        <v>39</v>
      </c>
      <c r="H1232" t="s">
        <v>130</v>
      </c>
      <c r="I1232">
        <v>13</v>
      </c>
    </row>
    <row r="1233" spans="1:9" x14ac:dyDescent="0.25">
      <c r="A1233" s="167">
        <f>+COUNTIF($B$1:B1233,Hoja1!$D$10)</f>
        <v>0</v>
      </c>
      <c r="B1233">
        <v>76001</v>
      </c>
      <c r="C1233">
        <v>1203</v>
      </c>
      <c r="D1233">
        <v>1203</v>
      </c>
      <c r="E1233" t="s">
        <v>240</v>
      </c>
      <c r="F1233" t="s">
        <v>213</v>
      </c>
      <c r="G1233" t="s">
        <v>39</v>
      </c>
      <c r="H1233" t="s">
        <v>130</v>
      </c>
      <c r="I1233">
        <v>20874</v>
      </c>
    </row>
    <row r="1234" spans="1:9" x14ac:dyDescent="0.25">
      <c r="A1234" s="167">
        <f>+COUNTIF($B$1:B1234,Hoja1!$D$10)</f>
        <v>0</v>
      </c>
      <c r="B1234">
        <v>76001</v>
      </c>
      <c r="C1234">
        <v>1207</v>
      </c>
      <c r="D1234">
        <v>1207</v>
      </c>
      <c r="E1234" t="s">
        <v>134</v>
      </c>
      <c r="F1234" t="s">
        <v>135</v>
      </c>
      <c r="G1234" t="s">
        <v>39</v>
      </c>
      <c r="H1234" t="s">
        <v>130</v>
      </c>
      <c r="I1234">
        <v>1140</v>
      </c>
    </row>
    <row r="1235" spans="1:9" x14ac:dyDescent="0.25">
      <c r="A1235" s="167">
        <f>+COUNTIF($B$1:B1235,Hoja1!$D$10)</f>
        <v>0</v>
      </c>
      <c r="B1235">
        <v>76001</v>
      </c>
      <c r="C1235">
        <v>1208</v>
      </c>
      <c r="D1235">
        <v>1208</v>
      </c>
      <c r="E1235" t="s">
        <v>344</v>
      </c>
      <c r="F1235" t="s">
        <v>345</v>
      </c>
      <c r="G1235" t="s">
        <v>39</v>
      </c>
      <c r="H1235" t="s">
        <v>130</v>
      </c>
      <c r="I1235">
        <v>319</v>
      </c>
    </row>
    <row r="1236" spans="1:9" x14ac:dyDescent="0.25">
      <c r="A1236" s="167">
        <f>+COUNTIF($B$1:B1236,Hoja1!$D$10)</f>
        <v>0</v>
      </c>
      <c r="B1236">
        <v>76001</v>
      </c>
      <c r="C1236">
        <v>1701</v>
      </c>
      <c r="D1236">
        <v>1701</v>
      </c>
      <c r="E1236" t="s">
        <v>212</v>
      </c>
      <c r="F1236" t="s">
        <v>137</v>
      </c>
      <c r="G1236" t="s">
        <v>138</v>
      </c>
      <c r="H1236" t="s">
        <v>130</v>
      </c>
      <c r="I1236">
        <v>16</v>
      </c>
    </row>
    <row r="1237" spans="1:9" x14ac:dyDescent="0.25">
      <c r="A1237" s="167">
        <f>+COUNTIF($B$1:B1237,Hoja1!$D$10)</f>
        <v>0</v>
      </c>
      <c r="B1237">
        <v>76001</v>
      </c>
      <c r="C1237">
        <v>1701</v>
      </c>
      <c r="D1237">
        <v>1702</v>
      </c>
      <c r="E1237" t="s">
        <v>212</v>
      </c>
      <c r="F1237" t="s">
        <v>213</v>
      </c>
      <c r="G1237" t="s">
        <v>138</v>
      </c>
      <c r="H1237" t="s">
        <v>130</v>
      </c>
      <c r="I1237">
        <v>8374</v>
      </c>
    </row>
    <row r="1238" spans="1:9" x14ac:dyDescent="0.25">
      <c r="A1238" s="167">
        <f>+COUNTIF($B$1:B1238,Hoja1!$D$10)</f>
        <v>0</v>
      </c>
      <c r="B1238">
        <v>76001</v>
      </c>
      <c r="C1238">
        <v>1704</v>
      </c>
      <c r="D1238">
        <v>1704</v>
      </c>
      <c r="E1238" t="s">
        <v>136</v>
      </c>
      <c r="F1238" t="s">
        <v>137</v>
      </c>
      <c r="G1238" t="s">
        <v>138</v>
      </c>
      <c r="H1238" t="s">
        <v>130</v>
      </c>
      <c r="I1238">
        <v>162</v>
      </c>
    </row>
    <row r="1239" spans="1:9" x14ac:dyDescent="0.25">
      <c r="A1239" s="167">
        <f>+COUNTIF($B$1:B1239,Hoja1!$D$10)</f>
        <v>0</v>
      </c>
      <c r="B1239">
        <v>76001</v>
      </c>
      <c r="C1239">
        <v>1706</v>
      </c>
      <c r="D1239">
        <v>1706</v>
      </c>
      <c r="E1239" t="s">
        <v>139</v>
      </c>
      <c r="F1239" t="s">
        <v>137</v>
      </c>
      <c r="G1239" t="s">
        <v>138</v>
      </c>
      <c r="H1239" t="s">
        <v>130</v>
      </c>
      <c r="I1239">
        <v>312</v>
      </c>
    </row>
    <row r="1240" spans="1:9" x14ac:dyDescent="0.25">
      <c r="A1240" s="167">
        <f>+COUNTIF($B$1:B1240,Hoja1!$D$10)</f>
        <v>0</v>
      </c>
      <c r="B1240">
        <v>76001</v>
      </c>
      <c r="C1240">
        <v>1712</v>
      </c>
      <c r="D1240">
        <v>1712</v>
      </c>
      <c r="E1240" t="s">
        <v>143</v>
      </c>
      <c r="F1240" t="s">
        <v>129</v>
      </c>
      <c r="G1240" t="s">
        <v>138</v>
      </c>
      <c r="H1240" t="s">
        <v>130</v>
      </c>
      <c r="I1240">
        <v>38</v>
      </c>
    </row>
    <row r="1241" spans="1:9" x14ac:dyDescent="0.25">
      <c r="A1241" s="167">
        <f>+COUNTIF($B$1:B1241,Hoja1!$D$10)</f>
        <v>0</v>
      </c>
      <c r="B1241">
        <v>76001</v>
      </c>
      <c r="C1241">
        <v>1714</v>
      </c>
      <c r="D1241">
        <v>1714</v>
      </c>
      <c r="E1241" t="s">
        <v>144</v>
      </c>
      <c r="F1241" t="s">
        <v>137</v>
      </c>
      <c r="G1241" t="s">
        <v>138</v>
      </c>
      <c r="H1241" t="s">
        <v>130</v>
      </c>
      <c r="I1241">
        <v>42</v>
      </c>
    </row>
    <row r="1242" spans="1:9" x14ac:dyDescent="0.25">
      <c r="A1242" s="167">
        <f>+COUNTIF($B$1:B1242,Hoja1!$D$10)</f>
        <v>0</v>
      </c>
      <c r="B1242">
        <v>76001</v>
      </c>
      <c r="C1242">
        <v>1718</v>
      </c>
      <c r="D1242">
        <v>1716</v>
      </c>
      <c r="E1242" t="s">
        <v>145</v>
      </c>
      <c r="F1242" t="s">
        <v>213</v>
      </c>
      <c r="G1242" t="s">
        <v>138</v>
      </c>
      <c r="H1242" t="s">
        <v>130</v>
      </c>
      <c r="I1242">
        <v>4629</v>
      </c>
    </row>
    <row r="1243" spans="1:9" x14ac:dyDescent="0.25">
      <c r="A1243" s="167">
        <f>+COUNTIF($B$1:B1243,Hoja1!$D$10)</f>
        <v>0</v>
      </c>
      <c r="B1243">
        <v>76001</v>
      </c>
      <c r="C1243">
        <v>1805</v>
      </c>
      <c r="D1243">
        <v>1805</v>
      </c>
      <c r="E1243" t="s">
        <v>409</v>
      </c>
      <c r="F1243" t="s">
        <v>213</v>
      </c>
      <c r="G1243" t="s">
        <v>138</v>
      </c>
      <c r="H1243" t="s">
        <v>130</v>
      </c>
      <c r="I1243">
        <v>21162</v>
      </c>
    </row>
    <row r="1244" spans="1:9" x14ac:dyDescent="0.25">
      <c r="A1244" s="167">
        <f>+COUNTIF($B$1:B1244,Hoja1!$D$10)</f>
        <v>0</v>
      </c>
      <c r="B1244">
        <v>76001</v>
      </c>
      <c r="C1244">
        <v>1806</v>
      </c>
      <c r="D1244">
        <v>1807</v>
      </c>
      <c r="E1244" t="s">
        <v>217</v>
      </c>
      <c r="F1244" t="s">
        <v>213</v>
      </c>
      <c r="G1244" t="s">
        <v>138</v>
      </c>
      <c r="H1244" t="s">
        <v>130</v>
      </c>
      <c r="I1244">
        <v>4937</v>
      </c>
    </row>
    <row r="1245" spans="1:9" x14ac:dyDescent="0.25">
      <c r="A1245" s="167">
        <f>+COUNTIF($B$1:B1245,Hoja1!$D$10)</f>
        <v>0</v>
      </c>
      <c r="B1245">
        <v>76001</v>
      </c>
      <c r="C1245">
        <v>1818</v>
      </c>
      <c r="D1245">
        <v>1816</v>
      </c>
      <c r="E1245" t="s">
        <v>149</v>
      </c>
      <c r="F1245" t="s">
        <v>129</v>
      </c>
      <c r="G1245" t="s">
        <v>138</v>
      </c>
      <c r="H1245" t="s">
        <v>130</v>
      </c>
      <c r="I1245">
        <v>41</v>
      </c>
    </row>
    <row r="1246" spans="1:9" x14ac:dyDescent="0.25">
      <c r="A1246" s="167">
        <f>+COUNTIF($B$1:B1246,Hoja1!$D$10)</f>
        <v>0</v>
      </c>
      <c r="B1246">
        <v>76001</v>
      </c>
      <c r="C1246">
        <v>1818</v>
      </c>
      <c r="D1246">
        <v>1818</v>
      </c>
      <c r="E1246" t="s">
        <v>149</v>
      </c>
      <c r="F1246" t="s">
        <v>137</v>
      </c>
      <c r="G1246" t="s">
        <v>138</v>
      </c>
      <c r="H1246" t="s">
        <v>130</v>
      </c>
      <c r="I1246">
        <v>2005</v>
      </c>
    </row>
    <row r="1247" spans="1:9" x14ac:dyDescent="0.25">
      <c r="A1247" s="167">
        <f>+COUNTIF($B$1:B1247,Hoja1!$D$10)</f>
        <v>0</v>
      </c>
      <c r="B1247">
        <v>76001</v>
      </c>
      <c r="C1247">
        <v>1826</v>
      </c>
      <c r="D1247">
        <v>1826</v>
      </c>
      <c r="E1247" t="s">
        <v>151</v>
      </c>
      <c r="F1247" t="s">
        <v>137</v>
      </c>
      <c r="G1247" t="s">
        <v>138</v>
      </c>
      <c r="H1247" t="s">
        <v>130</v>
      </c>
      <c r="I1247">
        <v>105</v>
      </c>
    </row>
    <row r="1248" spans="1:9" x14ac:dyDescent="0.25">
      <c r="A1248" s="167">
        <f>+COUNTIF($B$1:B1248,Hoja1!$D$10)</f>
        <v>0</v>
      </c>
      <c r="B1248">
        <v>76001</v>
      </c>
      <c r="C1248">
        <v>1827</v>
      </c>
      <c r="D1248">
        <v>1827</v>
      </c>
      <c r="E1248" t="s">
        <v>152</v>
      </c>
      <c r="F1248" t="s">
        <v>153</v>
      </c>
      <c r="G1248" t="s">
        <v>138</v>
      </c>
      <c r="H1248" t="s">
        <v>130</v>
      </c>
      <c r="I1248">
        <v>95</v>
      </c>
    </row>
    <row r="1249" spans="1:9" x14ac:dyDescent="0.25">
      <c r="A1249" s="167">
        <f>+COUNTIF($B$1:B1249,Hoja1!$D$10)</f>
        <v>0</v>
      </c>
      <c r="B1249">
        <v>76001</v>
      </c>
      <c r="C1249">
        <v>1828</v>
      </c>
      <c r="D1249">
        <v>1828</v>
      </c>
      <c r="E1249" t="s">
        <v>410</v>
      </c>
      <c r="F1249" t="s">
        <v>213</v>
      </c>
      <c r="G1249" t="s">
        <v>138</v>
      </c>
      <c r="H1249" t="s">
        <v>130</v>
      </c>
      <c r="I1249">
        <v>8322</v>
      </c>
    </row>
    <row r="1250" spans="1:9" x14ac:dyDescent="0.25">
      <c r="A1250" s="167">
        <f>+COUNTIF($B$1:B1250,Hoja1!$D$10)</f>
        <v>0</v>
      </c>
      <c r="B1250">
        <v>76001</v>
      </c>
      <c r="C1250">
        <v>1830</v>
      </c>
      <c r="D1250">
        <v>1830</v>
      </c>
      <c r="E1250" t="s">
        <v>347</v>
      </c>
      <c r="F1250" t="s">
        <v>213</v>
      </c>
      <c r="G1250" t="s">
        <v>138</v>
      </c>
      <c r="H1250" t="s">
        <v>130</v>
      </c>
      <c r="I1250">
        <v>8495</v>
      </c>
    </row>
    <row r="1251" spans="1:9" x14ac:dyDescent="0.25">
      <c r="A1251" s="167">
        <f>+COUNTIF($B$1:B1251,Hoja1!$D$10)</f>
        <v>0</v>
      </c>
      <c r="B1251">
        <v>76001</v>
      </c>
      <c r="C1251">
        <v>1831</v>
      </c>
      <c r="D1251">
        <v>1831</v>
      </c>
      <c r="E1251" t="s">
        <v>405</v>
      </c>
      <c r="F1251" t="s">
        <v>135</v>
      </c>
      <c r="G1251" t="s">
        <v>138</v>
      </c>
      <c r="H1251" t="s">
        <v>130</v>
      </c>
      <c r="I1251">
        <v>15</v>
      </c>
    </row>
    <row r="1252" spans="1:9" x14ac:dyDescent="0.25">
      <c r="A1252" s="167">
        <f>+COUNTIF($B$1:B1252,Hoja1!$D$10)</f>
        <v>0</v>
      </c>
      <c r="B1252">
        <v>76001</v>
      </c>
      <c r="C1252">
        <v>2102</v>
      </c>
      <c r="D1252">
        <v>2102</v>
      </c>
      <c r="E1252" t="s">
        <v>154</v>
      </c>
      <c r="F1252" t="s">
        <v>137</v>
      </c>
      <c r="G1252" t="s">
        <v>39</v>
      </c>
      <c r="H1252" t="s">
        <v>130</v>
      </c>
      <c r="I1252">
        <v>5144</v>
      </c>
    </row>
    <row r="1253" spans="1:9" x14ac:dyDescent="0.25">
      <c r="A1253" s="167">
        <f>+COUNTIF($B$1:B1253,Hoja1!$D$10)</f>
        <v>0</v>
      </c>
      <c r="B1253">
        <v>76001</v>
      </c>
      <c r="C1253">
        <v>2104</v>
      </c>
      <c r="D1253">
        <v>2104</v>
      </c>
      <c r="E1253" t="s">
        <v>155</v>
      </c>
      <c r="F1253" t="s">
        <v>137</v>
      </c>
      <c r="G1253" t="s">
        <v>39</v>
      </c>
      <c r="H1253" t="s">
        <v>156</v>
      </c>
      <c r="I1253">
        <v>451</v>
      </c>
    </row>
    <row r="1254" spans="1:9" x14ac:dyDescent="0.25">
      <c r="A1254" s="167">
        <f>+COUNTIF($B$1:B1254,Hoja1!$D$10)</f>
        <v>0</v>
      </c>
      <c r="B1254">
        <v>76001</v>
      </c>
      <c r="C1254">
        <v>2114</v>
      </c>
      <c r="D1254">
        <v>2114</v>
      </c>
      <c r="E1254" t="s">
        <v>355</v>
      </c>
      <c r="F1254" t="s">
        <v>213</v>
      </c>
      <c r="G1254" t="s">
        <v>39</v>
      </c>
      <c r="H1254" t="s">
        <v>156</v>
      </c>
      <c r="I1254">
        <v>3762</v>
      </c>
    </row>
    <row r="1255" spans="1:9" x14ac:dyDescent="0.25">
      <c r="A1255" s="167">
        <f>+COUNTIF($B$1:B1255,Hoja1!$D$10)</f>
        <v>0</v>
      </c>
      <c r="B1255">
        <v>76001</v>
      </c>
      <c r="C1255">
        <v>2206</v>
      </c>
      <c r="D1255">
        <v>2206</v>
      </c>
      <c r="E1255" t="s">
        <v>411</v>
      </c>
      <c r="F1255" t="s">
        <v>213</v>
      </c>
      <c r="G1255" t="s">
        <v>39</v>
      </c>
      <c r="H1255" t="s">
        <v>156</v>
      </c>
      <c r="I1255">
        <v>823</v>
      </c>
    </row>
    <row r="1256" spans="1:9" x14ac:dyDescent="0.25">
      <c r="A1256" s="167">
        <f>+COUNTIF($B$1:B1256,Hoja1!$D$10)</f>
        <v>0</v>
      </c>
      <c r="B1256">
        <v>76001</v>
      </c>
      <c r="C1256">
        <v>2701</v>
      </c>
      <c r="D1256">
        <v>2701</v>
      </c>
      <c r="E1256" t="s">
        <v>259</v>
      </c>
      <c r="F1256" t="s">
        <v>137</v>
      </c>
      <c r="G1256" t="s">
        <v>138</v>
      </c>
      <c r="H1256" t="s">
        <v>156</v>
      </c>
      <c r="I1256">
        <v>63</v>
      </c>
    </row>
    <row r="1257" spans="1:9" x14ac:dyDescent="0.25">
      <c r="A1257" s="167">
        <f>+COUNTIF($B$1:B1257,Hoja1!$D$10)</f>
        <v>0</v>
      </c>
      <c r="B1257">
        <v>76001</v>
      </c>
      <c r="C1257">
        <v>2709</v>
      </c>
      <c r="D1257">
        <v>2709</v>
      </c>
      <c r="E1257" t="s">
        <v>205</v>
      </c>
      <c r="F1257" t="s">
        <v>137</v>
      </c>
      <c r="G1257" t="s">
        <v>138</v>
      </c>
      <c r="H1257" t="s">
        <v>156</v>
      </c>
      <c r="I1257">
        <v>1041</v>
      </c>
    </row>
    <row r="1258" spans="1:9" x14ac:dyDescent="0.25">
      <c r="A1258" s="167">
        <f>+COUNTIF($B$1:B1258,Hoja1!$D$10)</f>
        <v>0</v>
      </c>
      <c r="B1258">
        <v>76001</v>
      </c>
      <c r="C1258">
        <v>2721</v>
      </c>
      <c r="D1258">
        <v>2721</v>
      </c>
      <c r="E1258" t="s">
        <v>163</v>
      </c>
      <c r="F1258" t="s">
        <v>129</v>
      </c>
      <c r="G1258" t="s">
        <v>138</v>
      </c>
      <c r="H1258" t="s">
        <v>156</v>
      </c>
      <c r="I1258">
        <v>271</v>
      </c>
    </row>
    <row r="1259" spans="1:9" x14ac:dyDescent="0.25">
      <c r="A1259" s="167">
        <f>+COUNTIF($B$1:B1259,Hoja1!$D$10)</f>
        <v>0</v>
      </c>
      <c r="B1259">
        <v>76001</v>
      </c>
      <c r="C1259">
        <v>2731</v>
      </c>
      <c r="D1259">
        <v>2731</v>
      </c>
      <c r="E1259" t="s">
        <v>412</v>
      </c>
      <c r="F1259" t="s">
        <v>213</v>
      </c>
      <c r="G1259" t="s">
        <v>138</v>
      </c>
      <c r="H1259" t="s">
        <v>156</v>
      </c>
      <c r="I1259">
        <v>2342</v>
      </c>
    </row>
    <row r="1260" spans="1:9" x14ac:dyDescent="0.25">
      <c r="A1260" s="167">
        <f>+COUNTIF($B$1:B1260,Hoja1!$D$10)</f>
        <v>0</v>
      </c>
      <c r="B1260">
        <v>76001</v>
      </c>
      <c r="C1260">
        <v>2748</v>
      </c>
      <c r="D1260">
        <v>2748</v>
      </c>
      <c r="E1260" t="s">
        <v>413</v>
      </c>
      <c r="F1260" t="s">
        <v>213</v>
      </c>
      <c r="G1260" t="s">
        <v>138</v>
      </c>
      <c r="H1260" t="s">
        <v>156</v>
      </c>
      <c r="I1260">
        <v>252</v>
      </c>
    </row>
    <row r="1261" spans="1:9" x14ac:dyDescent="0.25">
      <c r="A1261" s="167">
        <f>+COUNTIF($B$1:B1261,Hoja1!$D$10)</f>
        <v>0</v>
      </c>
      <c r="B1261">
        <v>76001</v>
      </c>
      <c r="C1261">
        <v>2829</v>
      </c>
      <c r="D1261">
        <v>2829</v>
      </c>
      <c r="E1261" t="s">
        <v>170</v>
      </c>
      <c r="F1261" t="s">
        <v>137</v>
      </c>
      <c r="G1261" t="s">
        <v>138</v>
      </c>
      <c r="H1261" t="s">
        <v>156</v>
      </c>
      <c r="I1261">
        <v>1855</v>
      </c>
    </row>
    <row r="1262" spans="1:9" x14ac:dyDescent="0.25">
      <c r="A1262" s="167">
        <f>+COUNTIF($B$1:B1262,Hoja1!$D$10)</f>
        <v>0</v>
      </c>
      <c r="B1262">
        <v>76001</v>
      </c>
      <c r="C1262">
        <v>2829</v>
      </c>
      <c r="D1262">
        <v>2841</v>
      </c>
      <c r="E1262" t="s">
        <v>170</v>
      </c>
      <c r="F1262" t="s">
        <v>129</v>
      </c>
      <c r="G1262" t="s">
        <v>138</v>
      </c>
      <c r="H1262" t="s">
        <v>156</v>
      </c>
      <c r="I1262">
        <v>16</v>
      </c>
    </row>
    <row r="1263" spans="1:9" x14ac:dyDescent="0.25">
      <c r="A1263" s="167">
        <f>+COUNTIF($B$1:B1263,Hoja1!$D$10)</f>
        <v>0</v>
      </c>
      <c r="B1263">
        <v>76001</v>
      </c>
      <c r="C1263">
        <v>2833</v>
      </c>
      <c r="D1263">
        <v>2833</v>
      </c>
      <c r="E1263" t="s">
        <v>171</v>
      </c>
      <c r="F1263" t="s">
        <v>129</v>
      </c>
      <c r="G1263" t="s">
        <v>138</v>
      </c>
      <c r="H1263" t="s">
        <v>156</v>
      </c>
      <c r="I1263">
        <v>209</v>
      </c>
    </row>
    <row r="1264" spans="1:9" x14ac:dyDescent="0.25">
      <c r="A1264" s="167">
        <f>+COUNTIF($B$1:B1264,Hoja1!$D$10)</f>
        <v>0</v>
      </c>
      <c r="B1264">
        <v>76001</v>
      </c>
      <c r="C1264">
        <v>3301</v>
      </c>
      <c r="D1264">
        <v>3301</v>
      </c>
      <c r="E1264" t="s">
        <v>356</v>
      </c>
      <c r="F1264" t="s">
        <v>213</v>
      </c>
      <c r="G1264" t="s">
        <v>39</v>
      </c>
      <c r="H1264" t="s">
        <v>156</v>
      </c>
      <c r="I1264">
        <v>14190</v>
      </c>
    </row>
    <row r="1265" spans="1:9" x14ac:dyDescent="0.25">
      <c r="A1265" s="167">
        <f>+COUNTIF($B$1:B1265,Hoja1!$D$10)</f>
        <v>0</v>
      </c>
      <c r="B1265">
        <v>76001</v>
      </c>
      <c r="C1265">
        <v>3706</v>
      </c>
      <c r="D1265">
        <v>3706</v>
      </c>
      <c r="E1265" t="s">
        <v>414</v>
      </c>
      <c r="F1265" t="s">
        <v>213</v>
      </c>
      <c r="G1265" t="s">
        <v>138</v>
      </c>
      <c r="H1265" t="s">
        <v>179</v>
      </c>
      <c r="I1265">
        <v>1250</v>
      </c>
    </row>
    <row r="1266" spans="1:9" x14ac:dyDescent="0.25">
      <c r="A1266" s="167">
        <f>+COUNTIF($B$1:B1266,Hoja1!$D$10)</f>
        <v>0</v>
      </c>
      <c r="B1266">
        <v>76001</v>
      </c>
      <c r="C1266">
        <v>3715</v>
      </c>
      <c r="D1266">
        <v>3715</v>
      </c>
      <c r="E1266" t="s">
        <v>415</v>
      </c>
      <c r="F1266" t="s">
        <v>213</v>
      </c>
      <c r="G1266" t="s">
        <v>138</v>
      </c>
      <c r="H1266" t="s">
        <v>179</v>
      </c>
      <c r="I1266">
        <v>595</v>
      </c>
    </row>
    <row r="1267" spans="1:9" x14ac:dyDescent="0.25">
      <c r="A1267" s="167">
        <f>+COUNTIF($B$1:B1267,Hoja1!$D$10)</f>
        <v>0</v>
      </c>
      <c r="B1267">
        <v>76001</v>
      </c>
      <c r="C1267">
        <v>3803</v>
      </c>
      <c r="D1267">
        <v>3803</v>
      </c>
      <c r="E1267" t="s">
        <v>416</v>
      </c>
      <c r="F1267" t="s">
        <v>213</v>
      </c>
      <c r="G1267" t="s">
        <v>138</v>
      </c>
      <c r="H1267" t="s">
        <v>156</v>
      </c>
      <c r="I1267">
        <v>649</v>
      </c>
    </row>
    <row r="1268" spans="1:9" x14ac:dyDescent="0.25">
      <c r="A1268" s="167">
        <f>+COUNTIF($B$1:B1268,Hoja1!$D$10)</f>
        <v>0</v>
      </c>
      <c r="B1268">
        <v>76001</v>
      </c>
      <c r="C1268">
        <v>3806</v>
      </c>
      <c r="D1268">
        <v>3806</v>
      </c>
      <c r="E1268" t="s">
        <v>417</v>
      </c>
      <c r="F1268" t="s">
        <v>213</v>
      </c>
      <c r="G1268" t="s">
        <v>138</v>
      </c>
      <c r="H1268" t="s">
        <v>179</v>
      </c>
      <c r="I1268">
        <v>180</v>
      </c>
    </row>
    <row r="1269" spans="1:9" x14ac:dyDescent="0.25">
      <c r="A1269" s="167">
        <f>+COUNTIF($B$1:B1269,Hoja1!$D$10)</f>
        <v>0</v>
      </c>
      <c r="B1269">
        <v>76001</v>
      </c>
      <c r="C1269">
        <v>3817</v>
      </c>
      <c r="D1269">
        <v>3817</v>
      </c>
      <c r="E1269" t="s">
        <v>335</v>
      </c>
      <c r="F1269" t="s">
        <v>336</v>
      </c>
      <c r="G1269" t="s">
        <v>138</v>
      </c>
      <c r="H1269" t="s">
        <v>156</v>
      </c>
      <c r="I1269">
        <v>594</v>
      </c>
    </row>
    <row r="1270" spans="1:9" x14ac:dyDescent="0.25">
      <c r="A1270" s="167">
        <f>+COUNTIF($B$1:B1270,Hoja1!$D$10)</f>
        <v>0</v>
      </c>
      <c r="B1270">
        <v>76001</v>
      </c>
      <c r="C1270">
        <v>4101</v>
      </c>
      <c r="D1270">
        <v>4101</v>
      </c>
      <c r="E1270" t="s">
        <v>391</v>
      </c>
      <c r="F1270" t="s">
        <v>213</v>
      </c>
      <c r="G1270" t="s">
        <v>39</v>
      </c>
      <c r="H1270" t="s">
        <v>182</v>
      </c>
      <c r="I1270">
        <v>317</v>
      </c>
    </row>
    <row r="1271" spans="1:9" x14ac:dyDescent="0.25">
      <c r="A1271" s="167">
        <f>+COUNTIF($B$1:B1271,Hoja1!$D$10)</f>
        <v>0</v>
      </c>
      <c r="B1271">
        <v>76001</v>
      </c>
      <c r="C1271">
        <v>4109</v>
      </c>
      <c r="D1271">
        <v>4109</v>
      </c>
      <c r="E1271" t="s">
        <v>418</v>
      </c>
      <c r="F1271" t="s">
        <v>213</v>
      </c>
      <c r="G1271" t="s">
        <v>39</v>
      </c>
      <c r="H1271" t="s">
        <v>182</v>
      </c>
      <c r="I1271">
        <v>1741</v>
      </c>
    </row>
    <row r="1272" spans="1:9" x14ac:dyDescent="0.25">
      <c r="A1272" s="167">
        <f>+COUNTIF($B$1:B1272,Hoja1!$D$10)</f>
        <v>0</v>
      </c>
      <c r="B1272">
        <v>76001</v>
      </c>
      <c r="C1272">
        <v>4701</v>
      </c>
      <c r="D1272">
        <v>4701</v>
      </c>
      <c r="E1272" t="s">
        <v>419</v>
      </c>
      <c r="F1272" t="s">
        <v>213</v>
      </c>
      <c r="G1272" t="s">
        <v>138</v>
      </c>
      <c r="H1272" t="s">
        <v>182</v>
      </c>
      <c r="I1272">
        <v>1454</v>
      </c>
    </row>
    <row r="1273" spans="1:9" x14ac:dyDescent="0.25">
      <c r="A1273" s="167">
        <f>+COUNTIF($B$1:B1273,Hoja1!$D$10)</f>
        <v>0</v>
      </c>
      <c r="B1273">
        <v>76001</v>
      </c>
      <c r="C1273">
        <v>4808</v>
      </c>
      <c r="D1273">
        <v>4808</v>
      </c>
      <c r="E1273" t="s">
        <v>384</v>
      </c>
      <c r="F1273" t="s">
        <v>213</v>
      </c>
      <c r="G1273" t="s">
        <v>138</v>
      </c>
      <c r="H1273" t="s">
        <v>182</v>
      </c>
      <c r="I1273">
        <v>35</v>
      </c>
    </row>
    <row r="1274" spans="1:9" x14ac:dyDescent="0.25">
      <c r="A1274" s="167">
        <f>+COUNTIF($B$1:B1274,Hoja1!$D$10)</f>
        <v>0</v>
      </c>
      <c r="B1274">
        <v>76001</v>
      </c>
      <c r="C1274">
        <v>4811</v>
      </c>
      <c r="D1274">
        <v>4811</v>
      </c>
      <c r="E1274" t="s">
        <v>420</v>
      </c>
      <c r="F1274" t="s">
        <v>213</v>
      </c>
      <c r="G1274" t="s">
        <v>138</v>
      </c>
      <c r="H1274" t="s">
        <v>182</v>
      </c>
      <c r="I1274">
        <v>98</v>
      </c>
    </row>
    <row r="1275" spans="1:9" x14ac:dyDescent="0.25">
      <c r="A1275" s="167">
        <f>+COUNTIF($B$1:B1275,Hoja1!$D$10)</f>
        <v>0</v>
      </c>
      <c r="B1275">
        <v>76001</v>
      </c>
      <c r="C1275">
        <v>9103</v>
      </c>
      <c r="D1275">
        <v>9103</v>
      </c>
      <c r="E1275" t="s">
        <v>421</v>
      </c>
      <c r="F1275" t="s">
        <v>213</v>
      </c>
      <c r="G1275" t="s">
        <v>39</v>
      </c>
      <c r="H1275" t="s">
        <v>156</v>
      </c>
      <c r="I1275">
        <v>526</v>
      </c>
    </row>
    <row r="1276" spans="1:9" x14ac:dyDescent="0.25">
      <c r="A1276" s="167">
        <f>+COUNTIF($B$1:B1276,Hoja1!$D$10)</f>
        <v>0</v>
      </c>
      <c r="B1276">
        <v>76001</v>
      </c>
      <c r="C1276">
        <v>9110</v>
      </c>
      <c r="D1276">
        <v>9110</v>
      </c>
      <c r="E1276" t="s">
        <v>186</v>
      </c>
      <c r="F1276" t="s">
        <v>137</v>
      </c>
      <c r="G1276" t="s">
        <v>39</v>
      </c>
      <c r="H1276" t="s">
        <v>179</v>
      </c>
      <c r="I1276">
        <v>10542</v>
      </c>
    </row>
    <row r="1277" spans="1:9" x14ac:dyDescent="0.25">
      <c r="A1277" s="167">
        <f>+COUNTIF($B$1:B1277,Hoja1!$D$10)</f>
        <v>0</v>
      </c>
      <c r="B1277">
        <v>76001</v>
      </c>
      <c r="C1277">
        <v>9116</v>
      </c>
      <c r="D1277">
        <v>9116</v>
      </c>
      <c r="E1277" t="s">
        <v>187</v>
      </c>
      <c r="F1277" t="s">
        <v>188</v>
      </c>
      <c r="G1277" t="s">
        <v>138</v>
      </c>
      <c r="H1277" t="s">
        <v>156</v>
      </c>
      <c r="I1277">
        <v>388</v>
      </c>
    </row>
    <row r="1278" spans="1:9" x14ac:dyDescent="0.25">
      <c r="A1278" s="167">
        <f>+COUNTIF($B$1:B1278,Hoja1!$D$10)</f>
        <v>0</v>
      </c>
      <c r="B1278">
        <v>76001</v>
      </c>
      <c r="C1278">
        <v>9906</v>
      </c>
      <c r="D1278">
        <v>9906</v>
      </c>
      <c r="E1278" t="s">
        <v>422</v>
      </c>
      <c r="F1278" t="s">
        <v>213</v>
      </c>
      <c r="G1278" t="s">
        <v>138</v>
      </c>
      <c r="H1278" t="s">
        <v>156</v>
      </c>
      <c r="I1278">
        <v>81</v>
      </c>
    </row>
    <row r="1279" spans="1:9" x14ac:dyDescent="0.25">
      <c r="A1279" s="167">
        <f>+COUNTIF($B$1:B1279,Hoja1!$D$10)</f>
        <v>0</v>
      </c>
      <c r="B1279">
        <v>76001</v>
      </c>
      <c r="C1279">
        <v>9929</v>
      </c>
      <c r="D1279">
        <v>9929</v>
      </c>
      <c r="E1279" t="s">
        <v>194</v>
      </c>
      <c r="F1279" t="s">
        <v>195</v>
      </c>
      <c r="G1279" t="s">
        <v>39</v>
      </c>
      <c r="H1279" t="s">
        <v>130</v>
      </c>
      <c r="I1279">
        <v>6</v>
      </c>
    </row>
    <row r="1280" spans="1:9" x14ac:dyDescent="0.25">
      <c r="A1280" s="167">
        <f>+COUNTIF($B$1:B1280,Hoja1!$D$10)</f>
        <v>0</v>
      </c>
      <c r="B1280">
        <v>76041</v>
      </c>
      <c r="C1280">
        <v>2818</v>
      </c>
      <c r="D1280">
        <v>2818</v>
      </c>
      <c r="E1280" t="s">
        <v>393</v>
      </c>
      <c r="F1280" t="s">
        <v>132</v>
      </c>
      <c r="G1280" t="s">
        <v>138</v>
      </c>
      <c r="H1280" t="s">
        <v>156</v>
      </c>
      <c r="I1280">
        <v>1</v>
      </c>
    </row>
    <row r="1281" spans="1:9" x14ac:dyDescent="0.25">
      <c r="A1281" s="167">
        <f>+COUNTIF($B$1:B1281,Hoja1!$D$10)</f>
        <v>0</v>
      </c>
      <c r="B1281">
        <v>76109</v>
      </c>
      <c r="C1281">
        <v>1122</v>
      </c>
      <c r="D1281">
        <v>1122</v>
      </c>
      <c r="E1281" t="s">
        <v>423</v>
      </c>
      <c r="F1281" t="s">
        <v>213</v>
      </c>
      <c r="G1281" t="s">
        <v>39</v>
      </c>
      <c r="H1281" t="s">
        <v>130</v>
      </c>
      <c r="I1281">
        <v>3203</v>
      </c>
    </row>
    <row r="1282" spans="1:9" x14ac:dyDescent="0.25">
      <c r="A1282" s="167">
        <f>+COUNTIF($B$1:B1282,Hoja1!$D$10)</f>
        <v>0</v>
      </c>
      <c r="B1282">
        <v>76109</v>
      </c>
      <c r="C1282">
        <v>1203</v>
      </c>
      <c r="D1282">
        <v>1203</v>
      </c>
      <c r="E1282" t="s">
        <v>240</v>
      </c>
      <c r="F1282" t="s">
        <v>213</v>
      </c>
      <c r="G1282" t="s">
        <v>39</v>
      </c>
      <c r="H1282" t="s">
        <v>130</v>
      </c>
      <c r="I1282">
        <v>2107</v>
      </c>
    </row>
    <row r="1283" spans="1:9" x14ac:dyDescent="0.25">
      <c r="A1283" s="167">
        <f>+COUNTIF($B$1:B1283,Hoja1!$D$10)</f>
        <v>0</v>
      </c>
      <c r="B1283">
        <v>76109</v>
      </c>
      <c r="C1283">
        <v>1208</v>
      </c>
      <c r="D1283">
        <v>1208</v>
      </c>
      <c r="E1283" t="s">
        <v>344</v>
      </c>
      <c r="F1283" t="s">
        <v>345</v>
      </c>
      <c r="G1283" t="s">
        <v>39</v>
      </c>
      <c r="H1283" t="s">
        <v>130</v>
      </c>
      <c r="I1283">
        <v>396</v>
      </c>
    </row>
    <row r="1284" spans="1:9" x14ac:dyDescent="0.25">
      <c r="A1284" s="167">
        <f>+COUNTIF($B$1:B1284,Hoja1!$D$10)</f>
        <v>0</v>
      </c>
      <c r="B1284">
        <v>76109</v>
      </c>
      <c r="C1284">
        <v>1826</v>
      </c>
      <c r="D1284">
        <v>1826</v>
      </c>
      <c r="E1284" t="s">
        <v>151</v>
      </c>
      <c r="F1284" t="s">
        <v>137</v>
      </c>
      <c r="G1284" t="s">
        <v>138</v>
      </c>
      <c r="H1284" t="s">
        <v>130</v>
      </c>
      <c r="I1284">
        <v>41</v>
      </c>
    </row>
    <row r="1285" spans="1:9" x14ac:dyDescent="0.25">
      <c r="A1285" s="167">
        <f>+COUNTIF($B$1:B1285,Hoja1!$D$10)</f>
        <v>0</v>
      </c>
      <c r="B1285">
        <v>76109</v>
      </c>
      <c r="C1285">
        <v>2104</v>
      </c>
      <c r="D1285">
        <v>2104</v>
      </c>
      <c r="E1285" t="s">
        <v>155</v>
      </c>
      <c r="F1285" t="s">
        <v>137</v>
      </c>
      <c r="G1285" t="s">
        <v>39</v>
      </c>
      <c r="H1285" t="s">
        <v>156</v>
      </c>
      <c r="I1285">
        <v>75</v>
      </c>
    </row>
    <row r="1286" spans="1:9" x14ac:dyDescent="0.25">
      <c r="A1286" s="167">
        <f>+COUNTIF($B$1:B1286,Hoja1!$D$10)</f>
        <v>0</v>
      </c>
      <c r="B1286">
        <v>76109</v>
      </c>
      <c r="C1286">
        <v>2829</v>
      </c>
      <c r="D1286">
        <v>2829</v>
      </c>
      <c r="E1286" t="s">
        <v>170</v>
      </c>
      <c r="F1286" t="s">
        <v>137</v>
      </c>
      <c r="G1286" t="s">
        <v>138</v>
      </c>
      <c r="H1286" t="s">
        <v>156</v>
      </c>
      <c r="I1286">
        <v>364</v>
      </c>
    </row>
    <row r="1287" spans="1:9" x14ac:dyDescent="0.25">
      <c r="A1287" s="167">
        <f>+COUNTIF($B$1:B1287,Hoja1!$D$10)</f>
        <v>0</v>
      </c>
      <c r="B1287">
        <v>76109</v>
      </c>
      <c r="C1287">
        <v>4813</v>
      </c>
      <c r="D1287">
        <v>4813</v>
      </c>
      <c r="E1287" t="s">
        <v>184</v>
      </c>
      <c r="F1287" t="s">
        <v>137</v>
      </c>
      <c r="G1287" t="s">
        <v>138</v>
      </c>
      <c r="H1287" t="s">
        <v>182</v>
      </c>
      <c r="I1287">
        <v>1</v>
      </c>
    </row>
    <row r="1288" spans="1:9" x14ac:dyDescent="0.25">
      <c r="A1288" s="167">
        <f>+COUNTIF($B$1:B1288,Hoja1!$D$10)</f>
        <v>0</v>
      </c>
      <c r="B1288">
        <v>76109</v>
      </c>
      <c r="C1288">
        <v>9110</v>
      </c>
      <c r="D1288">
        <v>9110</v>
      </c>
      <c r="E1288" t="s">
        <v>186</v>
      </c>
      <c r="F1288" t="s">
        <v>137</v>
      </c>
      <c r="G1288" t="s">
        <v>39</v>
      </c>
      <c r="H1288" t="s">
        <v>179</v>
      </c>
      <c r="I1288">
        <v>604</v>
      </c>
    </row>
    <row r="1289" spans="1:9" x14ac:dyDescent="0.25">
      <c r="A1289" s="167">
        <f>+COUNTIF($B$1:B1289,Hoja1!$D$10)</f>
        <v>0</v>
      </c>
      <c r="B1289">
        <v>76109</v>
      </c>
      <c r="C1289">
        <v>9929</v>
      </c>
      <c r="D1289">
        <v>9929</v>
      </c>
      <c r="E1289" t="s">
        <v>194</v>
      </c>
      <c r="F1289" t="s">
        <v>195</v>
      </c>
      <c r="G1289" t="s">
        <v>39</v>
      </c>
      <c r="H1289" t="s">
        <v>130</v>
      </c>
      <c r="I1289">
        <v>5</v>
      </c>
    </row>
    <row r="1290" spans="1:9" x14ac:dyDescent="0.25">
      <c r="A1290" s="167">
        <f>+COUNTIF($B$1:B1290,Hoja1!$D$10)</f>
        <v>0</v>
      </c>
      <c r="B1290">
        <v>76111</v>
      </c>
      <c r="C1290">
        <v>1203</v>
      </c>
      <c r="D1290">
        <v>1203</v>
      </c>
      <c r="E1290" t="s">
        <v>240</v>
      </c>
      <c r="F1290" t="s">
        <v>213</v>
      </c>
      <c r="G1290" t="s">
        <v>39</v>
      </c>
      <c r="H1290" t="s">
        <v>130</v>
      </c>
      <c r="I1290">
        <v>1788</v>
      </c>
    </row>
    <row r="1291" spans="1:9" x14ac:dyDescent="0.25">
      <c r="A1291" s="167">
        <f>+COUNTIF($B$1:B1291,Hoja1!$D$10)</f>
        <v>0</v>
      </c>
      <c r="B1291">
        <v>76111</v>
      </c>
      <c r="C1291">
        <v>1208</v>
      </c>
      <c r="D1291">
        <v>1208</v>
      </c>
      <c r="E1291" t="s">
        <v>344</v>
      </c>
      <c r="F1291" t="s">
        <v>345</v>
      </c>
      <c r="G1291" t="s">
        <v>39</v>
      </c>
      <c r="H1291" t="s">
        <v>130</v>
      </c>
      <c r="I1291">
        <v>574</v>
      </c>
    </row>
    <row r="1292" spans="1:9" x14ac:dyDescent="0.25">
      <c r="A1292" s="167">
        <f>+COUNTIF($B$1:B1292,Hoja1!$D$10)</f>
        <v>0</v>
      </c>
      <c r="B1292">
        <v>76111</v>
      </c>
      <c r="C1292">
        <v>1826</v>
      </c>
      <c r="D1292">
        <v>1826</v>
      </c>
      <c r="E1292" t="s">
        <v>151</v>
      </c>
      <c r="F1292" t="s">
        <v>137</v>
      </c>
      <c r="G1292" t="s">
        <v>138</v>
      </c>
      <c r="H1292" t="s">
        <v>130</v>
      </c>
      <c r="I1292">
        <v>41</v>
      </c>
    </row>
    <row r="1293" spans="1:9" x14ac:dyDescent="0.25">
      <c r="A1293" s="167">
        <f>+COUNTIF($B$1:B1293,Hoja1!$D$10)</f>
        <v>0</v>
      </c>
      <c r="B1293">
        <v>76111</v>
      </c>
      <c r="C1293">
        <v>2104</v>
      </c>
      <c r="D1293">
        <v>2104</v>
      </c>
      <c r="E1293" t="s">
        <v>155</v>
      </c>
      <c r="F1293" t="s">
        <v>137</v>
      </c>
      <c r="G1293" t="s">
        <v>39</v>
      </c>
      <c r="H1293" t="s">
        <v>156</v>
      </c>
      <c r="I1293">
        <v>14</v>
      </c>
    </row>
    <row r="1294" spans="1:9" x14ac:dyDescent="0.25">
      <c r="A1294" s="167">
        <f>+COUNTIF($B$1:B1294,Hoja1!$D$10)</f>
        <v>0</v>
      </c>
      <c r="B1294">
        <v>76111</v>
      </c>
      <c r="C1294">
        <v>2829</v>
      </c>
      <c r="D1294">
        <v>2829</v>
      </c>
      <c r="E1294" t="s">
        <v>170</v>
      </c>
      <c r="F1294" t="s">
        <v>137</v>
      </c>
      <c r="G1294" t="s">
        <v>138</v>
      </c>
      <c r="H1294" t="s">
        <v>156</v>
      </c>
      <c r="I1294">
        <v>1305</v>
      </c>
    </row>
    <row r="1295" spans="1:9" x14ac:dyDescent="0.25">
      <c r="A1295" s="167">
        <f>+COUNTIF($B$1:B1295,Hoja1!$D$10)</f>
        <v>0</v>
      </c>
      <c r="B1295">
        <v>76111</v>
      </c>
      <c r="C1295">
        <v>4107</v>
      </c>
      <c r="D1295">
        <v>4107</v>
      </c>
      <c r="E1295" t="s">
        <v>440</v>
      </c>
      <c r="F1295" t="s">
        <v>213</v>
      </c>
      <c r="G1295" t="s">
        <v>39</v>
      </c>
      <c r="H1295" t="s">
        <v>182</v>
      </c>
      <c r="I1295">
        <v>1391</v>
      </c>
    </row>
    <row r="1296" spans="1:9" x14ac:dyDescent="0.25">
      <c r="A1296" s="167">
        <f>+COUNTIF($B$1:B1296,Hoja1!$D$10)</f>
        <v>0</v>
      </c>
      <c r="B1296">
        <v>76111</v>
      </c>
      <c r="C1296">
        <v>9110</v>
      </c>
      <c r="D1296">
        <v>9110</v>
      </c>
      <c r="E1296" t="s">
        <v>186</v>
      </c>
      <c r="F1296" t="s">
        <v>137</v>
      </c>
      <c r="G1296" t="s">
        <v>39</v>
      </c>
      <c r="H1296" t="s">
        <v>179</v>
      </c>
      <c r="I1296">
        <v>2925</v>
      </c>
    </row>
    <row r="1297" spans="1:9" x14ac:dyDescent="0.25">
      <c r="A1297" s="167">
        <f>+COUNTIF($B$1:B1297,Hoja1!$D$10)</f>
        <v>0</v>
      </c>
      <c r="B1297">
        <v>76113</v>
      </c>
      <c r="C1297">
        <v>9929</v>
      </c>
      <c r="D1297">
        <v>9929</v>
      </c>
      <c r="E1297" t="s">
        <v>194</v>
      </c>
      <c r="F1297" t="s">
        <v>195</v>
      </c>
      <c r="G1297" t="s">
        <v>39</v>
      </c>
      <c r="H1297" t="s">
        <v>130</v>
      </c>
      <c r="I1297">
        <v>1</v>
      </c>
    </row>
    <row r="1298" spans="1:9" x14ac:dyDescent="0.25">
      <c r="A1298" s="167">
        <f>+COUNTIF($B$1:B1298,Hoja1!$D$10)</f>
        <v>0</v>
      </c>
      <c r="B1298">
        <v>76122</v>
      </c>
      <c r="C1298">
        <v>1203</v>
      </c>
      <c r="D1298">
        <v>1203</v>
      </c>
      <c r="E1298" t="s">
        <v>240</v>
      </c>
      <c r="F1298" t="s">
        <v>213</v>
      </c>
      <c r="G1298" t="s">
        <v>39</v>
      </c>
      <c r="H1298" t="s">
        <v>130</v>
      </c>
      <c r="I1298">
        <v>627</v>
      </c>
    </row>
    <row r="1299" spans="1:9" x14ac:dyDescent="0.25">
      <c r="A1299" s="167">
        <f>+COUNTIF($B$1:B1299,Hoja1!$D$10)</f>
        <v>0</v>
      </c>
      <c r="B1299">
        <v>76122</v>
      </c>
      <c r="C1299">
        <v>2104</v>
      </c>
      <c r="D1299">
        <v>2104</v>
      </c>
      <c r="E1299" t="s">
        <v>155</v>
      </c>
      <c r="F1299" t="s">
        <v>137</v>
      </c>
      <c r="G1299" t="s">
        <v>39</v>
      </c>
      <c r="H1299" t="s">
        <v>156</v>
      </c>
      <c r="I1299">
        <v>3</v>
      </c>
    </row>
    <row r="1300" spans="1:9" x14ac:dyDescent="0.25">
      <c r="A1300" s="167">
        <f>+COUNTIF($B$1:B1300,Hoja1!$D$10)</f>
        <v>0</v>
      </c>
      <c r="B1300">
        <v>76130</v>
      </c>
      <c r="C1300">
        <v>1208</v>
      </c>
      <c r="D1300">
        <v>1208</v>
      </c>
      <c r="E1300" t="s">
        <v>344</v>
      </c>
      <c r="F1300" t="s">
        <v>345</v>
      </c>
      <c r="G1300" t="s">
        <v>39</v>
      </c>
      <c r="H1300" t="s">
        <v>130</v>
      </c>
      <c r="I1300">
        <v>1</v>
      </c>
    </row>
    <row r="1301" spans="1:9" x14ac:dyDescent="0.25">
      <c r="A1301" s="167">
        <f>+COUNTIF($B$1:B1301,Hoja1!$D$10)</f>
        <v>0</v>
      </c>
      <c r="B1301">
        <v>76147</v>
      </c>
      <c r="C1301">
        <v>1203</v>
      </c>
      <c r="D1301">
        <v>1203</v>
      </c>
      <c r="E1301" t="s">
        <v>240</v>
      </c>
      <c r="F1301" t="s">
        <v>213</v>
      </c>
      <c r="G1301" t="s">
        <v>39</v>
      </c>
      <c r="H1301" t="s">
        <v>130</v>
      </c>
      <c r="I1301">
        <v>846</v>
      </c>
    </row>
    <row r="1302" spans="1:9" x14ac:dyDescent="0.25">
      <c r="A1302" s="167">
        <f>+COUNTIF($B$1:B1302,Hoja1!$D$10)</f>
        <v>0</v>
      </c>
      <c r="B1302">
        <v>76147</v>
      </c>
      <c r="C1302">
        <v>1818</v>
      </c>
      <c r="D1302">
        <v>1816</v>
      </c>
      <c r="E1302" t="s">
        <v>149</v>
      </c>
      <c r="F1302" t="s">
        <v>129</v>
      </c>
      <c r="G1302" t="s">
        <v>138</v>
      </c>
      <c r="H1302" t="s">
        <v>130</v>
      </c>
      <c r="I1302">
        <v>519</v>
      </c>
    </row>
    <row r="1303" spans="1:9" x14ac:dyDescent="0.25">
      <c r="A1303" s="167">
        <f>+COUNTIF($B$1:B1303,Hoja1!$D$10)</f>
        <v>0</v>
      </c>
      <c r="B1303">
        <v>76147</v>
      </c>
      <c r="C1303">
        <v>1818</v>
      </c>
      <c r="D1303">
        <v>1818</v>
      </c>
      <c r="E1303" t="s">
        <v>149</v>
      </c>
      <c r="F1303" t="s">
        <v>137</v>
      </c>
      <c r="G1303" t="s">
        <v>138</v>
      </c>
      <c r="H1303" t="s">
        <v>130</v>
      </c>
      <c r="I1303">
        <v>70</v>
      </c>
    </row>
    <row r="1304" spans="1:9" x14ac:dyDescent="0.25">
      <c r="A1304" s="167">
        <f>+COUNTIF($B$1:B1304,Hoja1!$D$10)</f>
        <v>0</v>
      </c>
      <c r="B1304">
        <v>76147</v>
      </c>
      <c r="C1304">
        <v>1826</v>
      </c>
      <c r="D1304">
        <v>1826</v>
      </c>
      <c r="E1304" t="s">
        <v>151</v>
      </c>
      <c r="F1304" t="s">
        <v>137</v>
      </c>
      <c r="G1304" t="s">
        <v>138</v>
      </c>
      <c r="H1304" t="s">
        <v>130</v>
      </c>
      <c r="I1304">
        <v>11</v>
      </c>
    </row>
    <row r="1305" spans="1:9" x14ac:dyDescent="0.25">
      <c r="A1305" s="167">
        <f>+COUNTIF($B$1:B1305,Hoja1!$D$10)</f>
        <v>0</v>
      </c>
      <c r="B1305">
        <v>76147</v>
      </c>
      <c r="C1305">
        <v>2104</v>
      </c>
      <c r="D1305">
        <v>2104</v>
      </c>
      <c r="E1305" t="s">
        <v>155</v>
      </c>
      <c r="F1305" t="s">
        <v>137</v>
      </c>
      <c r="G1305" t="s">
        <v>39</v>
      </c>
      <c r="H1305" t="s">
        <v>156</v>
      </c>
      <c r="I1305">
        <v>95</v>
      </c>
    </row>
    <row r="1306" spans="1:9" x14ac:dyDescent="0.25">
      <c r="A1306" s="167">
        <f>+COUNTIF($B$1:B1306,Hoja1!$D$10)</f>
        <v>0</v>
      </c>
      <c r="B1306">
        <v>76147</v>
      </c>
      <c r="C1306">
        <v>2720</v>
      </c>
      <c r="D1306">
        <v>2720</v>
      </c>
      <c r="E1306" t="s">
        <v>161</v>
      </c>
      <c r="F1306" t="s">
        <v>162</v>
      </c>
      <c r="G1306" t="s">
        <v>138</v>
      </c>
      <c r="H1306" t="s">
        <v>156</v>
      </c>
      <c r="I1306">
        <v>21</v>
      </c>
    </row>
    <row r="1307" spans="1:9" x14ac:dyDescent="0.25">
      <c r="A1307" s="167">
        <f>+COUNTIF($B$1:B1307,Hoja1!$D$10)</f>
        <v>0</v>
      </c>
      <c r="B1307">
        <v>76147</v>
      </c>
      <c r="C1307">
        <v>3801</v>
      </c>
      <c r="D1307">
        <v>3801</v>
      </c>
      <c r="E1307" t="s">
        <v>424</v>
      </c>
      <c r="F1307" t="s">
        <v>213</v>
      </c>
      <c r="G1307" t="s">
        <v>138</v>
      </c>
      <c r="H1307" t="s">
        <v>179</v>
      </c>
      <c r="I1307">
        <v>461</v>
      </c>
    </row>
    <row r="1308" spans="1:9" x14ac:dyDescent="0.25">
      <c r="A1308" s="167">
        <f>+COUNTIF($B$1:B1308,Hoja1!$D$10)</f>
        <v>0</v>
      </c>
      <c r="B1308">
        <v>76147</v>
      </c>
      <c r="C1308">
        <v>9110</v>
      </c>
      <c r="D1308">
        <v>9110</v>
      </c>
      <c r="E1308" t="s">
        <v>186</v>
      </c>
      <c r="F1308" t="s">
        <v>137</v>
      </c>
      <c r="G1308" t="s">
        <v>39</v>
      </c>
      <c r="H1308" t="s">
        <v>179</v>
      </c>
      <c r="I1308">
        <v>1150</v>
      </c>
    </row>
    <row r="1309" spans="1:9" x14ac:dyDescent="0.25">
      <c r="A1309" s="167">
        <f>+COUNTIF($B$1:B1309,Hoja1!$D$10)</f>
        <v>0</v>
      </c>
      <c r="B1309">
        <v>76250</v>
      </c>
      <c r="C1309">
        <v>4101</v>
      </c>
      <c r="D1309">
        <v>4101</v>
      </c>
      <c r="E1309" t="s">
        <v>391</v>
      </c>
      <c r="F1309" t="s">
        <v>213</v>
      </c>
      <c r="G1309" t="s">
        <v>39</v>
      </c>
      <c r="H1309" t="s">
        <v>182</v>
      </c>
      <c r="I1309">
        <v>63</v>
      </c>
    </row>
    <row r="1310" spans="1:9" x14ac:dyDescent="0.25">
      <c r="A1310" s="167">
        <f>+COUNTIF($B$1:B1310,Hoja1!$D$10)</f>
        <v>0</v>
      </c>
      <c r="B1310">
        <v>76275</v>
      </c>
      <c r="C1310">
        <v>2104</v>
      </c>
      <c r="D1310">
        <v>2104</v>
      </c>
      <c r="E1310" t="s">
        <v>155</v>
      </c>
      <c r="F1310" t="s">
        <v>137</v>
      </c>
      <c r="G1310" t="s">
        <v>39</v>
      </c>
      <c r="H1310" t="s">
        <v>156</v>
      </c>
      <c r="I1310">
        <v>62</v>
      </c>
    </row>
    <row r="1311" spans="1:9" x14ac:dyDescent="0.25">
      <c r="A1311" s="167">
        <f>+COUNTIF($B$1:B1311,Hoja1!$D$10)</f>
        <v>0</v>
      </c>
      <c r="B1311">
        <v>76275</v>
      </c>
      <c r="C1311">
        <v>3301</v>
      </c>
      <c r="D1311">
        <v>3301</v>
      </c>
      <c r="E1311" t="s">
        <v>356</v>
      </c>
      <c r="F1311" t="s">
        <v>213</v>
      </c>
      <c r="G1311" t="s">
        <v>39</v>
      </c>
      <c r="H1311" t="s">
        <v>156</v>
      </c>
      <c r="I1311">
        <v>7</v>
      </c>
    </row>
    <row r="1312" spans="1:9" x14ac:dyDescent="0.25">
      <c r="A1312" s="167">
        <f>+COUNTIF($B$1:B1312,Hoja1!$D$10)</f>
        <v>0</v>
      </c>
      <c r="B1312">
        <v>76275</v>
      </c>
      <c r="C1312">
        <v>9110</v>
      </c>
      <c r="D1312">
        <v>9110</v>
      </c>
      <c r="E1312" t="s">
        <v>186</v>
      </c>
      <c r="F1312" t="s">
        <v>137</v>
      </c>
      <c r="G1312" t="s">
        <v>39</v>
      </c>
      <c r="H1312" t="s">
        <v>179</v>
      </c>
      <c r="I1312">
        <v>22</v>
      </c>
    </row>
    <row r="1313" spans="1:9" x14ac:dyDescent="0.25">
      <c r="A1313" s="167">
        <f>+COUNTIF($B$1:B1313,Hoja1!$D$10)</f>
        <v>0</v>
      </c>
      <c r="B1313">
        <v>76275</v>
      </c>
      <c r="C1313">
        <v>9929</v>
      </c>
      <c r="D1313">
        <v>9929</v>
      </c>
      <c r="E1313" t="s">
        <v>194</v>
      </c>
      <c r="F1313" t="s">
        <v>195</v>
      </c>
      <c r="G1313" t="s">
        <v>39</v>
      </c>
      <c r="H1313" t="s">
        <v>130</v>
      </c>
      <c r="I1313">
        <v>10</v>
      </c>
    </row>
    <row r="1314" spans="1:9" x14ac:dyDescent="0.25">
      <c r="A1314" s="167">
        <f>+COUNTIF($B$1:B1314,Hoja1!$D$10)</f>
        <v>0</v>
      </c>
      <c r="B1314">
        <v>76364</v>
      </c>
      <c r="C1314">
        <v>2731</v>
      </c>
      <c r="D1314">
        <v>2731</v>
      </c>
      <c r="E1314" t="s">
        <v>412</v>
      </c>
      <c r="F1314" t="s">
        <v>213</v>
      </c>
      <c r="G1314" t="s">
        <v>138</v>
      </c>
      <c r="H1314" t="s">
        <v>156</v>
      </c>
      <c r="I1314">
        <v>24</v>
      </c>
    </row>
    <row r="1315" spans="1:9" x14ac:dyDescent="0.25">
      <c r="A1315" s="167">
        <f>+COUNTIF($B$1:B1315,Hoja1!$D$10)</f>
        <v>0</v>
      </c>
      <c r="B1315">
        <v>76364</v>
      </c>
      <c r="C1315">
        <v>4808</v>
      </c>
      <c r="D1315">
        <v>4808</v>
      </c>
      <c r="E1315" t="s">
        <v>384</v>
      </c>
      <c r="F1315" t="s">
        <v>213</v>
      </c>
      <c r="G1315" t="s">
        <v>138</v>
      </c>
      <c r="H1315" t="s">
        <v>182</v>
      </c>
      <c r="I1315">
        <v>8</v>
      </c>
    </row>
    <row r="1316" spans="1:9" x14ac:dyDescent="0.25">
      <c r="A1316" s="167">
        <f>+COUNTIF($B$1:B1316,Hoja1!$D$10)</f>
        <v>0</v>
      </c>
      <c r="B1316">
        <v>76377</v>
      </c>
      <c r="C1316">
        <v>9929</v>
      </c>
      <c r="D1316">
        <v>9929</v>
      </c>
      <c r="E1316" t="s">
        <v>194</v>
      </c>
      <c r="F1316" t="s">
        <v>195</v>
      </c>
      <c r="G1316" t="s">
        <v>39</v>
      </c>
      <c r="H1316" t="s">
        <v>130</v>
      </c>
      <c r="I1316">
        <v>1</v>
      </c>
    </row>
    <row r="1317" spans="1:9" x14ac:dyDescent="0.25">
      <c r="A1317" s="167">
        <f>+COUNTIF($B$1:B1317,Hoja1!$D$10)</f>
        <v>0</v>
      </c>
      <c r="B1317">
        <v>76400</v>
      </c>
      <c r="C1317">
        <v>2104</v>
      </c>
      <c r="D1317">
        <v>2104</v>
      </c>
      <c r="E1317" t="s">
        <v>155</v>
      </c>
      <c r="F1317" t="s">
        <v>137</v>
      </c>
      <c r="G1317" t="s">
        <v>39</v>
      </c>
      <c r="H1317" t="s">
        <v>156</v>
      </c>
      <c r="I1317">
        <v>7</v>
      </c>
    </row>
    <row r="1318" spans="1:9" x14ac:dyDescent="0.25">
      <c r="A1318" s="167">
        <f>+COUNTIF($B$1:B1318,Hoja1!$D$10)</f>
        <v>0</v>
      </c>
      <c r="B1318">
        <v>76520</v>
      </c>
      <c r="C1318">
        <v>1101</v>
      </c>
      <c r="D1318">
        <v>1104</v>
      </c>
      <c r="E1318" t="s">
        <v>128</v>
      </c>
      <c r="F1318" t="s">
        <v>213</v>
      </c>
      <c r="G1318" t="s">
        <v>39</v>
      </c>
      <c r="H1318" t="s">
        <v>130</v>
      </c>
      <c r="I1318">
        <v>2928</v>
      </c>
    </row>
    <row r="1319" spans="1:9" x14ac:dyDescent="0.25">
      <c r="A1319" s="167">
        <f>+COUNTIF($B$1:B1319,Hoja1!$D$10)</f>
        <v>0</v>
      </c>
      <c r="B1319">
        <v>76520</v>
      </c>
      <c r="C1319">
        <v>1203</v>
      </c>
      <c r="D1319">
        <v>1203</v>
      </c>
      <c r="E1319" t="s">
        <v>240</v>
      </c>
      <c r="F1319" t="s">
        <v>213</v>
      </c>
      <c r="G1319" t="s">
        <v>39</v>
      </c>
      <c r="H1319" t="s">
        <v>130</v>
      </c>
      <c r="I1319">
        <v>2590</v>
      </c>
    </row>
    <row r="1320" spans="1:9" x14ac:dyDescent="0.25">
      <c r="A1320" s="167">
        <f>+COUNTIF($B$1:B1320,Hoja1!$D$10)</f>
        <v>0</v>
      </c>
      <c r="B1320">
        <v>76520</v>
      </c>
      <c r="C1320">
        <v>1710</v>
      </c>
      <c r="D1320">
        <v>1710</v>
      </c>
      <c r="E1320" t="s">
        <v>140</v>
      </c>
      <c r="F1320" t="s">
        <v>129</v>
      </c>
      <c r="G1320" t="s">
        <v>138</v>
      </c>
      <c r="H1320" t="s">
        <v>130</v>
      </c>
      <c r="I1320">
        <v>626</v>
      </c>
    </row>
    <row r="1321" spans="1:9" x14ac:dyDescent="0.25">
      <c r="A1321" s="167">
        <f>+COUNTIF($B$1:B1321,Hoja1!$D$10)</f>
        <v>0</v>
      </c>
      <c r="B1321">
        <v>76520</v>
      </c>
      <c r="C1321">
        <v>1710</v>
      </c>
      <c r="D1321">
        <v>1730</v>
      </c>
      <c r="E1321" t="s">
        <v>140</v>
      </c>
      <c r="F1321" t="s">
        <v>213</v>
      </c>
      <c r="G1321" t="s">
        <v>138</v>
      </c>
      <c r="H1321" t="s">
        <v>130</v>
      </c>
      <c r="I1321">
        <v>371</v>
      </c>
    </row>
    <row r="1322" spans="1:9" x14ac:dyDescent="0.25">
      <c r="A1322" s="167">
        <f>+COUNTIF($B$1:B1322,Hoja1!$D$10)</f>
        <v>0</v>
      </c>
      <c r="B1322">
        <v>76520</v>
      </c>
      <c r="C1322">
        <v>1805</v>
      </c>
      <c r="D1322">
        <v>1829</v>
      </c>
      <c r="E1322" t="s">
        <v>409</v>
      </c>
      <c r="F1322" t="s">
        <v>213</v>
      </c>
      <c r="G1322" t="s">
        <v>138</v>
      </c>
      <c r="H1322" t="s">
        <v>130</v>
      </c>
      <c r="I1322">
        <v>2229</v>
      </c>
    </row>
    <row r="1323" spans="1:9" x14ac:dyDescent="0.25">
      <c r="A1323" s="167">
        <f>+COUNTIF($B$1:B1323,Hoja1!$D$10)</f>
        <v>0</v>
      </c>
      <c r="B1323">
        <v>76520</v>
      </c>
      <c r="C1323">
        <v>1826</v>
      </c>
      <c r="D1323">
        <v>1826</v>
      </c>
      <c r="E1323" t="s">
        <v>151</v>
      </c>
      <c r="F1323" t="s">
        <v>137</v>
      </c>
      <c r="G1323" t="s">
        <v>138</v>
      </c>
      <c r="H1323" t="s">
        <v>130</v>
      </c>
      <c r="I1323">
        <v>444</v>
      </c>
    </row>
    <row r="1324" spans="1:9" x14ac:dyDescent="0.25">
      <c r="A1324" s="167">
        <f>+COUNTIF($B$1:B1324,Hoja1!$D$10)</f>
        <v>0</v>
      </c>
      <c r="B1324">
        <v>76520</v>
      </c>
      <c r="C1324">
        <v>2102</v>
      </c>
      <c r="D1324">
        <v>2102</v>
      </c>
      <c r="E1324" t="s">
        <v>154</v>
      </c>
      <c r="F1324" t="s">
        <v>137</v>
      </c>
      <c r="G1324" t="s">
        <v>39</v>
      </c>
      <c r="H1324" t="s">
        <v>130</v>
      </c>
      <c r="I1324">
        <v>5156</v>
      </c>
    </row>
    <row r="1325" spans="1:9" x14ac:dyDescent="0.25">
      <c r="A1325" s="167">
        <f>+COUNTIF($B$1:B1325,Hoja1!$D$10)</f>
        <v>0</v>
      </c>
      <c r="B1325">
        <v>76520</v>
      </c>
      <c r="C1325">
        <v>2833</v>
      </c>
      <c r="D1325">
        <v>2833</v>
      </c>
      <c r="E1325" t="s">
        <v>171</v>
      </c>
      <c r="F1325" t="s">
        <v>129</v>
      </c>
      <c r="G1325" t="s">
        <v>138</v>
      </c>
      <c r="H1325" t="s">
        <v>156</v>
      </c>
      <c r="I1325">
        <v>146</v>
      </c>
    </row>
    <row r="1326" spans="1:9" x14ac:dyDescent="0.25">
      <c r="A1326" s="167">
        <f>+COUNTIF($B$1:B1326,Hoja1!$D$10)</f>
        <v>0</v>
      </c>
      <c r="B1326">
        <v>76520</v>
      </c>
      <c r="C1326">
        <v>9110</v>
      </c>
      <c r="D1326">
        <v>9110</v>
      </c>
      <c r="E1326" t="s">
        <v>186</v>
      </c>
      <c r="F1326" t="s">
        <v>137</v>
      </c>
      <c r="G1326" t="s">
        <v>39</v>
      </c>
      <c r="H1326" t="s">
        <v>179</v>
      </c>
      <c r="I1326">
        <v>2522</v>
      </c>
    </row>
    <row r="1327" spans="1:9" x14ac:dyDescent="0.25">
      <c r="A1327" s="167">
        <f>+COUNTIF($B$1:B1327,Hoja1!$D$10)</f>
        <v>0</v>
      </c>
      <c r="B1327">
        <v>76563</v>
      </c>
      <c r="C1327">
        <v>2104</v>
      </c>
      <c r="D1327">
        <v>2104</v>
      </c>
      <c r="E1327" t="s">
        <v>155</v>
      </c>
      <c r="F1327" t="s">
        <v>137</v>
      </c>
      <c r="G1327" t="s">
        <v>39</v>
      </c>
      <c r="H1327" t="s">
        <v>156</v>
      </c>
      <c r="I1327">
        <v>35</v>
      </c>
    </row>
    <row r="1328" spans="1:9" x14ac:dyDescent="0.25">
      <c r="A1328" s="167">
        <f>+COUNTIF($B$1:B1328,Hoja1!$D$10)</f>
        <v>0</v>
      </c>
      <c r="B1328">
        <v>76563</v>
      </c>
      <c r="C1328">
        <v>9929</v>
      </c>
      <c r="D1328">
        <v>9929</v>
      </c>
      <c r="E1328" t="s">
        <v>194</v>
      </c>
      <c r="F1328" t="s">
        <v>195</v>
      </c>
      <c r="G1328" t="s">
        <v>39</v>
      </c>
      <c r="H1328" t="s">
        <v>130</v>
      </c>
      <c r="I1328">
        <v>1</v>
      </c>
    </row>
    <row r="1329" spans="1:9" x14ac:dyDescent="0.25">
      <c r="A1329" s="167">
        <f>+COUNTIF($B$1:B1329,Hoja1!$D$10)</f>
        <v>0</v>
      </c>
      <c r="B1329">
        <v>76622</v>
      </c>
      <c r="C1329">
        <v>1826</v>
      </c>
      <c r="D1329">
        <v>1826</v>
      </c>
      <c r="E1329" t="s">
        <v>151</v>
      </c>
      <c r="F1329" t="s">
        <v>137</v>
      </c>
      <c r="G1329" t="s">
        <v>138</v>
      </c>
      <c r="H1329" t="s">
        <v>130</v>
      </c>
      <c r="I1329">
        <v>73</v>
      </c>
    </row>
    <row r="1330" spans="1:9" x14ac:dyDescent="0.25">
      <c r="A1330" s="167">
        <f>+COUNTIF($B$1:B1330,Hoja1!$D$10)</f>
        <v>0</v>
      </c>
      <c r="B1330">
        <v>76622</v>
      </c>
      <c r="C1330">
        <v>4101</v>
      </c>
      <c r="D1330">
        <v>4101</v>
      </c>
      <c r="E1330" t="s">
        <v>391</v>
      </c>
      <c r="F1330" t="s">
        <v>213</v>
      </c>
      <c r="G1330" t="s">
        <v>39</v>
      </c>
      <c r="H1330" t="s">
        <v>182</v>
      </c>
      <c r="I1330">
        <v>4923</v>
      </c>
    </row>
    <row r="1331" spans="1:9" x14ac:dyDescent="0.25">
      <c r="A1331" s="167">
        <f>+COUNTIF($B$1:B1331,Hoja1!$D$10)</f>
        <v>0</v>
      </c>
      <c r="B1331">
        <v>76622</v>
      </c>
      <c r="C1331">
        <v>9110</v>
      </c>
      <c r="D1331">
        <v>9110</v>
      </c>
      <c r="E1331" t="s">
        <v>186</v>
      </c>
      <c r="F1331" t="s">
        <v>137</v>
      </c>
      <c r="G1331" t="s">
        <v>39</v>
      </c>
      <c r="H1331" t="s">
        <v>179</v>
      </c>
      <c r="I1331">
        <v>35</v>
      </c>
    </row>
    <row r="1332" spans="1:9" x14ac:dyDescent="0.25">
      <c r="A1332" s="167">
        <f>+COUNTIF($B$1:B1332,Hoja1!$D$10)</f>
        <v>0</v>
      </c>
      <c r="B1332">
        <v>76736</v>
      </c>
      <c r="C1332">
        <v>2104</v>
      </c>
      <c r="D1332">
        <v>2104</v>
      </c>
      <c r="E1332" t="s">
        <v>155</v>
      </c>
      <c r="F1332" t="s">
        <v>137</v>
      </c>
      <c r="G1332" t="s">
        <v>39</v>
      </c>
      <c r="H1332" t="s">
        <v>156</v>
      </c>
      <c r="I1332">
        <v>45</v>
      </c>
    </row>
    <row r="1333" spans="1:9" x14ac:dyDescent="0.25">
      <c r="A1333" s="167">
        <f>+COUNTIF($B$1:B1333,Hoja1!$D$10)</f>
        <v>0</v>
      </c>
      <c r="B1333">
        <v>76736</v>
      </c>
      <c r="C1333">
        <v>9110</v>
      </c>
      <c r="D1333">
        <v>9110</v>
      </c>
      <c r="E1333" t="s">
        <v>186</v>
      </c>
      <c r="F1333" t="s">
        <v>137</v>
      </c>
      <c r="G1333" t="s">
        <v>39</v>
      </c>
      <c r="H1333" t="s">
        <v>179</v>
      </c>
      <c r="I1333">
        <v>19</v>
      </c>
    </row>
    <row r="1334" spans="1:9" x14ac:dyDescent="0.25">
      <c r="A1334" s="167">
        <f>+COUNTIF($B$1:B1334,Hoja1!$D$10)</f>
        <v>0</v>
      </c>
      <c r="B1334">
        <v>76823</v>
      </c>
      <c r="C1334">
        <v>9110</v>
      </c>
      <c r="D1334">
        <v>9110</v>
      </c>
      <c r="E1334" t="s">
        <v>186</v>
      </c>
      <c r="F1334" t="s">
        <v>137</v>
      </c>
      <c r="G1334" t="s">
        <v>39</v>
      </c>
      <c r="H1334" t="s">
        <v>179</v>
      </c>
      <c r="I1334">
        <v>20</v>
      </c>
    </row>
    <row r="1335" spans="1:9" x14ac:dyDescent="0.25">
      <c r="A1335" s="167">
        <f>+COUNTIF($B$1:B1335,Hoja1!$D$10)</f>
        <v>0</v>
      </c>
      <c r="B1335">
        <v>76828</v>
      </c>
      <c r="C1335">
        <v>9110</v>
      </c>
      <c r="D1335">
        <v>9110</v>
      </c>
      <c r="E1335" t="s">
        <v>186</v>
      </c>
      <c r="F1335" t="s">
        <v>137</v>
      </c>
      <c r="G1335" t="s">
        <v>39</v>
      </c>
      <c r="H1335" t="s">
        <v>179</v>
      </c>
      <c r="I1335">
        <v>25</v>
      </c>
    </row>
    <row r="1336" spans="1:9" x14ac:dyDescent="0.25">
      <c r="A1336" s="167">
        <f>+COUNTIF($B$1:B1336,Hoja1!$D$10)</f>
        <v>0</v>
      </c>
      <c r="B1336">
        <v>76834</v>
      </c>
      <c r="C1336">
        <v>1111</v>
      </c>
      <c r="D1336">
        <v>1111</v>
      </c>
      <c r="E1336" t="s">
        <v>131</v>
      </c>
      <c r="F1336" t="s">
        <v>132</v>
      </c>
      <c r="G1336" t="s">
        <v>39</v>
      </c>
      <c r="H1336" t="s">
        <v>130</v>
      </c>
      <c r="I1336">
        <v>2</v>
      </c>
    </row>
    <row r="1337" spans="1:9" x14ac:dyDescent="0.25">
      <c r="A1337" s="167">
        <f>+COUNTIF($B$1:B1337,Hoja1!$D$10)</f>
        <v>0</v>
      </c>
      <c r="B1337">
        <v>76834</v>
      </c>
      <c r="C1337">
        <v>1203</v>
      </c>
      <c r="D1337">
        <v>1203</v>
      </c>
      <c r="E1337" t="s">
        <v>240</v>
      </c>
      <c r="F1337" t="s">
        <v>213</v>
      </c>
      <c r="G1337" t="s">
        <v>39</v>
      </c>
      <c r="H1337" t="s">
        <v>130</v>
      </c>
      <c r="I1337">
        <v>1876</v>
      </c>
    </row>
    <row r="1338" spans="1:9" x14ac:dyDescent="0.25">
      <c r="A1338" s="167">
        <f>+COUNTIF($B$1:B1338,Hoja1!$D$10)</f>
        <v>0</v>
      </c>
      <c r="B1338">
        <v>76834</v>
      </c>
      <c r="C1338">
        <v>2104</v>
      </c>
      <c r="D1338">
        <v>2104</v>
      </c>
      <c r="E1338" t="s">
        <v>155</v>
      </c>
      <c r="F1338" t="s">
        <v>137</v>
      </c>
      <c r="G1338" t="s">
        <v>39</v>
      </c>
      <c r="H1338" t="s">
        <v>156</v>
      </c>
      <c r="I1338">
        <v>83</v>
      </c>
    </row>
    <row r="1339" spans="1:9" x14ac:dyDescent="0.25">
      <c r="A1339" s="167">
        <f>+COUNTIF($B$1:B1339,Hoja1!$D$10)</f>
        <v>0</v>
      </c>
      <c r="B1339">
        <v>76834</v>
      </c>
      <c r="C1339">
        <v>2106</v>
      </c>
      <c r="D1339">
        <v>2106</v>
      </c>
      <c r="E1339" t="s">
        <v>202</v>
      </c>
      <c r="F1339" t="s">
        <v>137</v>
      </c>
      <c r="G1339" t="s">
        <v>39</v>
      </c>
      <c r="H1339" t="s">
        <v>156</v>
      </c>
      <c r="I1339">
        <v>828</v>
      </c>
    </row>
    <row r="1340" spans="1:9" x14ac:dyDescent="0.25">
      <c r="A1340" s="167">
        <f>+COUNTIF($B$1:B1340,Hoja1!$D$10)</f>
        <v>0</v>
      </c>
      <c r="B1340">
        <v>76834</v>
      </c>
      <c r="C1340">
        <v>2301</v>
      </c>
      <c r="D1340">
        <v>2301</v>
      </c>
      <c r="E1340" t="s">
        <v>425</v>
      </c>
      <c r="F1340" t="s">
        <v>213</v>
      </c>
      <c r="G1340" t="s">
        <v>39</v>
      </c>
      <c r="H1340" t="s">
        <v>156</v>
      </c>
      <c r="I1340">
        <v>6112</v>
      </c>
    </row>
    <row r="1341" spans="1:9" x14ac:dyDescent="0.25">
      <c r="A1341" s="167">
        <f>+COUNTIF($B$1:B1341,Hoja1!$D$10)</f>
        <v>0</v>
      </c>
      <c r="B1341">
        <v>76834</v>
      </c>
      <c r="C1341">
        <v>2833</v>
      </c>
      <c r="D1341">
        <v>2833</v>
      </c>
      <c r="E1341" t="s">
        <v>171</v>
      </c>
      <c r="F1341" t="s">
        <v>129</v>
      </c>
      <c r="G1341" t="s">
        <v>138</v>
      </c>
      <c r="H1341" t="s">
        <v>156</v>
      </c>
      <c r="I1341">
        <v>192</v>
      </c>
    </row>
    <row r="1342" spans="1:9" x14ac:dyDescent="0.25">
      <c r="A1342" s="167">
        <f>+COUNTIF($B$1:B1342,Hoja1!$D$10)</f>
        <v>0</v>
      </c>
      <c r="B1342">
        <v>76834</v>
      </c>
      <c r="C1342">
        <v>9110</v>
      </c>
      <c r="D1342">
        <v>9110</v>
      </c>
      <c r="E1342" t="s">
        <v>186</v>
      </c>
      <c r="F1342" t="s">
        <v>137</v>
      </c>
      <c r="G1342" t="s">
        <v>39</v>
      </c>
      <c r="H1342" t="s">
        <v>179</v>
      </c>
      <c r="I1342">
        <v>1667</v>
      </c>
    </row>
    <row r="1343" spans="1:9" x14ac:dyDescent="0.25">
      <c r="A1343" s="167">
        <f>+COUNTIF($B$1:B1343,Hoja1!$D$10)</f>
        <v>0</v>
      </c>
      <c r="B1343">
        <v>76892</v>
      </c>
      <c r="C1343">
        <v>1203</v>
      </c>
      <c r="D1343">
        <v>1203</v>
      </c>
      <c r="E1343" t="s">
        <v>240</v>
      </c>
      <c r="F1343" t="s">
        <v>213</v>
      </c>
      <c r="G1343" t="s">
        <v>39</v>
      </c>
      <c r="H1343" t="s">
        <v>130</v>
      </c>
      <c r="I1343">
        <v>1105</v>
      </c>
    </row>
    <row r="1344" spans="1:9" x14ac:dyDescent="0.25">
      <c r="A1344" s="167">
        <f>+COUNTIF($B$1:B1344,Hoja1!$D$10)</f>
        <v>0</v>
      </c>
      <c r="B1344">
        <v>76892</v>
      </c>
      <c r="C1344">
        <v>2731</v>
      </c>
      <c r="D1344">
        <v>2731</v>
      </c>
      <c r="E1344" t="s">
        <v>412</v>
      </c>
      <c r="F1344" t="s">
        <v>213</v>
      </c>
      <c r="G1344" t="s">
        <v>138</v>
      </c>
      <c r="H1344" t="s">
        <v>156</v>
      </c>
      <c r="I1344">
        <v>45</v>
      </c>
    </row>
    <row r="1345" spans="1:9" x14ac:dyDescent="0.25">
      <c r="A1345" s="167">
        <f>+COUNTIF($B$1:B1345,Hoja1!$D$10)</f>
        <v>0</v>
      </c>
      <c r="B1345">
        <v>76895</v>
      </c>
      <c r="C1345">
        <v>1203</v>
      </c>
      <c r="D1345">
        <v>1203</v>
      </c>
      <c r="E1345" t="s">
        <v>240</v>
      </c>
      <c r="F1345" t="s">
        <v>213</v>
      </c>
      <c r="G1345" t="s">
        <v>39</v>
      </c>
      <c r="H1345" t="s">
        <v>130</v>
      </c>
      <c r="I1345">
        <v>1417</v>
      </c>
    </row>
    <row r="1346" spans="1:9" x14ac:dyDescent="0.25">
      <c r="A1346" s="167">
        <f>+COUNTIF($B$1:B1346,Hoja1!$D$10)</f>
        <v>0</v>
      </c>
      <c r="B1346">
        <v>81001</v>
      </c>
      <c r="C1346">
        <v>1704</v>
      </c>
      <c r="D1346">
        <v>1704</v>
      </c>
      <c r="E1346" t="s">
        <v>136</v>
      </c>
      <c r="F1346" t="s">
        <v>137</v>
      </c>
      <c r="G1346" t="s">
        <v>138</v>
      </c>
      <c r="H1346" t="s">
        <v>130</v>
      </c>
      <c r="I1346">
        <v>20</v>
      </c>
    </row>
    <row r="1347" spans="1:9" x14ac:dyDescent="0.25">
      <c r="A1347" s="167">
        <f>+COUNTIF($B$1:B1347,Hoja1!$D$10)</f>
        <v>0</v>
      </c>
      <c r="B1347">
        <v>81001</v>
      </c>
      <c r="C1347">
        <v>1818</v>
      </c>
      <c r="D1347">
        <v>1818</v>
      </c>
      <c r="E1347" t="s">
        <v>149</v>
      </c>
      <c r="F1347" t="s">
        <v>137</v>
      </c>
      <c r="G1347" t="s">
        <v>138</v>
      </c>
      <c r="H1347" t="s">
        <v>130</v>
      </c>
      <c r="I1347">
        <v>81</v>
      </c>
    </row>
    <row r="1348" spans="1:9" x14ac:dyDescent="0.25">
      <c r="A1348" s="167">
        <f>+COUNTIF($B$1:B1348,Hoja1!$D$10)</f>
        <v>0</v>
      </c>
      <c r="B1348">
        <v>81001</v>
      </c>
      <c r="C1348">
        <v>2104</v>
      </c>
      <c r="D1348">
        <v>2104</v>
      </c>
      <c r="E1348" t="s">
        <v>155</v>
      </c>
      <c r="F1348" t="s">
        <v>137</v>
      </c>
      <c r="G1348" t="s">
        <v>39</v>
      </c>
      <c r="H1348" t="s">
        <v>156</v>
      </c>
      <c r="I1348">
        <v>439</v>
      </c>
    </row>
    <row r="1349" spans="1:9" x14ac:dyDescent="0.25">
      <c r="A1349" s="167">
        <f>+COUNTIF($B$1:B1349,Hoja1!$D$10)</f>
        <v>0</v>
      </c>
      <c r="B1349">
        <v>81001</v>
      </c>
      <c r="C1349">
        <v>2832</v>
      </c>
      <c r="D1349">
        <v>2832</v>
      </c>
      <c r="E1349" t="s">
        <v>207</v>
      </c>
      <c r="F1349" t="s">
        <v>150</v>
      </c>
      <c r="G1349" t="s">
        <v>138</v>
      </c>
      <c r="H1349" t="s">
        <v>130</v>
      </c>
      <c r="I1349">
        <v>21</v>
      </c>
    </row>
    <row r="1350" spans="1:9" x14ac:dyDescent="0.25">
      <c r="A1350" s="167">
        <f>+COUNTIF($B$1:B1350,Hoja1!$D$10)</f>
        <v>0</v>
      </c>
      <c r="B1350">
        <v>81001</v>
      </c>
      <c r="C1350">
        <v>2833</v>
      </c>
      <c r="D1350">
        <v>2833</v>
      </c>
      <c r="E1350" t="s">
        <v>171</v>
      </c>
      <c r="F1350" t="s">
        <v>129</v>
      </c>
      <c r="G1350" t="s">
        <v>138</v>
      </c>
      <c r="H1350" t="s">
        <v>156</v>
      </c>
      <c r="I1350">
        <v>95</v>
      </c>
    </row>
    <row r="1351" spans="1:9" x14ac:dyDescent="0.25">
      <c r="A1351" s="167">
        <f>+COUNTIF($B$1:B1351,Hoja1!$D$10)</f>
        <v>0</v>
      </c>
      <c r="B1351">
        <v>81001</v>
      </c>
      <c r="C1351">
        <v>9110</v>
      </c>
      <c r="D1351">
        <v>9110</v>
      </c>
      <c r="E1351" t="s">
        <v>186</v>
      </c>
      <c r="F1351" t="s">
        <v>137</v>
      </c>
      <c r="G1351" t="s">
        <v>39</v>
      </c>
      <c r="H1351" t="s">
        <v>179</v>
      </c>
      <c r="I1351">
        <v>439</v>
      </c>
    </row>
    <row r="1352" spans="1:9" x14ac:dyDescent="0.25">
      <c r="A1352" s="167">
        <f>+COUNTIF($B$1:B1352,Hoja1!$D$10)</f>
        <v>0</v>
      </c>
      <c r="B1352">
        <v>81065</v>
      </c>
      <c r="C1352">
        <v>2104</v>
      </c>
      <c r="D1352">
        <v>2104</v>
      </c>
      <c r="E1352" t="s">
        <v>155</v>
      </c>
      <c r="F1352" t="s">
        <v>137</v>
      </c>
      <c r="G1352" t="s">
        <v>39</v>
      </c>
      <c r="H1352" t="s">
        <v>156</v>
      </c>
      <c r="I1352">
        <v>57</v>
      </c>
    </row>
    <row r="1353" spans="1:9" x14ac:dyDescent="0.25">
      <c r="A1353" s="167">
        <f>+COUNTIF($B$1:B1353,Hoja1!$D$10)</f>
        <v>0</v>
      </c>
      <c r="B1353">
        <v>81065</v>
      </c>
      <c r="C1353">
        <v>9110</v>
      </c>
      <c r="D1353">
        <v>9110</v>
      </c>
      <c r="E1353" t="s">
        <v>186</v>
      </c>
      <c r="F1353" t="s">
        <v>137</v>
      </c>
      <c r="G1353" t="s">
        <v>39</v>
      </c>
      <c r="H1353" t="s">
        <v>179</v>
      </c>
      <c r="I1353">
        <v>19</v>
      </c>
    </row>
    <row r="1354" spans="1:9" x14ac:dyDescent="0.25">
      <c r="A1354" s="167">
        <f>+COUNTIF($B$1:B1354,Hoja1!$D$10)</f>
        <v>0</v>
      </c>
      <c r="B1354">
        <v>81220</v>
      </c>
      <c r="C1354">
        <v>2104</v>
      </c>
      <c r="D1354">
        <v>2104</v>
      </c>
      <c r="E1354" t="s">
        <v>155</v>
      </c>
      <c r="F1354" t="s">
        <v>137</v>
      </c>
      <c r="G1354" t="s">
        <v>39</v>
      </c>
      <c r="H1354" t="s">
        <v>156</v>
      </c>
      <c r="I1354">
        <v>16</v>
      </c>
    </row>
    <row r="1355" spans="1:9" x14ac:dyDescent="0.25">
      <c r="A1355" s="167">
        <f>+COUNTIF($B$1:B1355,Hoja1!$D$10)</f>
        <v>0</v>
      </c>
      <c r="B1355">
        <v>81300</v>
      </c>
      <c r="C1355">
        <v>2104</v>
      </c>
      <c r="D1355">
        <v>2104</v>
      </c>
      <c r="E1355" t="s">
        <v>155</v>
      </c>
      <c r="F1355" t="s">
        <v>137</v>
      </c>
      <c r="G1355" t="s">
        <v>39</v>
      </c>
      <c r="H1355" t="s">
        <v>156</v>
      </c>
      <c r="I1355">
        <v>18</v>
      </c>
    </row>
    <row r="1356" spans="1:9" x14ac:dyDescent="0.25">
      <c r="A1356" s="167">
        <f>+COUNTIF($B$1:B1356,Hoja1!$D$10)</f>
        <v>0</v>
      </c>
      <c r="B1356">
        <v>81591</v>
      </c>
      <c r="C1356">
        <v>2104</v>
      </c>
      <c r="D1356">
        <v>2104</v>
      </c>
      <c r="E1356" t="s">
        <v>155</v>
      </c>
      <c r="F1356" t="s">
        <v>137</v>
      </c>
      <c r="G1356" t="s">
        <v>39</v>
      </c>
      <c r="H1356" t="s">
        <v>156</v>
      </c>
      <c r="I1356">
        <v>19</v>
      </c>
    </row>
    <row r="1357" spans="1:9" x14ac:dyDescent="0.25">
      <c r="A1357" s="167">
        <f>+COUNTIF($B$1:B1357,Hoja1!$D$10)</f>
        <v>0</v>
      </c>
      <c r="B1357">
        <v>81736</v>
      </c>
      <c r="C1357">
        <v>2104</v>
      </c>
      <c r="D1357">
        <v>2104</v>
      </c>
      <c r="E1357" t="s">
        <v>155</v>
      </c>
      <c r="F1357" t="s">
        <v>137</v>
      </c>
      <c r="G1357" t="s">
        <v>39</v>
      </c>
      <c r="H1357" t="s">
        <v>156</v>
      </c>
      <c r="I1357">
        <v>81</v>
      </c>
    </row>
    <row r="1358" spans="1:9" x14ac:dyDescent="0.25">
      <c r="A1358" s="167">
        <f>+COUNTIF($B$1:B1358,Hoja1!$D$10)</f>
        <v>0</v>
      </c>
      <c r="B1358">
        <v>81736</v>
      </c>
      <c r="C1358">
        <v>9110</v>
      </c>
      <c r="D1358">
        <v>9110</v>
      </c>
      <c r="E1358" t="s">
        <v>186</v>
      </c>
      <c r="F1358" t="s">
        <v>137</v>
      </c>
      <c r="G1358" t="s">
        <v>39</v>
      </c>
      <c r="H1358" t="s">
        <v>179</v>
      </c>
      <c r="I1358">
        <v>52</v>
      </c>
    </row>
    <row r="1359" spans="1:9" x14ac:dyDescent="0.25">
      <c r="A1359" s="167">
        <f>+COUNTIF($B$1:B1359,Hoja1!$D$10)</f>
        <v>0</v>
      </c>
      <c r="B1359">
        <v>81794</v>
      </c>
      <c r="C1359">
        <v>2104</v>
      </c>
      <c r="D1359">
        <v>2104</v>
      </c>
      <c r="E1359" t="s">
        <v>155</v>
      </c>
      <c r="F1359" t="s">
        <v>137</v>
      </c>
      <c r="G1359" t="s">
        <v>39</v>
      </c>
      <c r="H1359" t="s">
        <v>156</v>
      </c>
      <c r="I1359">
        <v>59</v>
      </c>
    </row>
    <row r="1360" spans="1:9" x14ac:dyDescent="0.25">
      <c r="A1360" s="167">
        <f>+COUNTIF($B$1:B1360,Hoja1!$D$10)</f>
        <v>0</v>
      </c>
      <c r="B1360">
        <v>81794</v>
      </c>
      <c r="C1360">
        <v>9110</v>
      </c>
      <c r="D1360">
        <v>9110</v>
      </c>
      <c r="E1360" t="s">
        <v>186</v>
      </c>
      <c r="F1360" t="s">
        <v>137</v>
      </c>
      <c r="G1360" t="s">
        <v>39</v>
      </c>
      <c r="H1360" t="s">
        <v>179</v>
      </c>
      <c r="I1360">
        <v>88</v>
      </c>
    </row>
    <row r="1361" spans="1:9" x14ac:dyDescent="0.25">
      <c r="A1361" s="167">
        <f>+COUNTIF($B$1:B1361,Hoja1!$D$10)</f>
        <v>0</v>
      </c>
      <c r="B1361">
        <v>81794</v>
      </c>
      <c r="C1361">
        <v>9929</v>
      </c>
      <c r="D1361">
        <v>9929</v>
      </c>
      <c r="E1361" t="s">
        <v>194</v>
      </c>
      <c r="F1361" t="s">
        <v>195</v>
      </c>
      <c r="G1361" t="s">
        <v>39</v>
      </c>
      <c r="H1361" t="s">
        <v>130</v>
      </c>
      <c r="I1361">
        <v>1</v>
      </c>
    </row>
    <row r="1362" spans="1:9" x14ac:dyDescent="0.25">
      <c r="A1362" s="167">
        <f>+COUNTIF($B$1:B1362,Hoja1!$D$10)</f>
        <v>0</v>
      </c>
      <c r="B1362">
        <v>85001</v>
      </c>
      <c r="C1362">
        <v>1212</v>
      </c>
      <c r="D1362">
        <v>1212</v>
      </c>
      <c r="E1362" t="s">
        <v>241</v>
      </c>
      <c r="F1362" t="s">
        <v>242</v>
      </c>
      <c r="G1362" t="s">
        <v>39</v>
      </c>
      <c r="H1362" t="s">
        <v>130</v>
      </c>
      <c r="I1362">
        <v>88</v>
      </c>
    </row>
    <row r="1363" spans="1:9" x14ac:dyDescent="0.25">
      <c r="A1363" s="167">
        <f>+COUNTIF($B$1:B1363,Hoja1!$D$10)</f>
        <v>0</v>
      </c>
      <c r="B1363">
        <v>85001</v>
      </c>
      <c r="C1363">
        <v>1704</v>
      </c>
      <c r="D1363">
        <v>1704</v>
      </c>
      <c r="E1363" t="s">
        <v>136</v>
      </c>
      <c r="F1363" t="s">
        <v>137</v>
      </c>
      <c r="G1363" t="s">
        <v>138</v>
      </c>
      <c r="H1363" t="s">
        <v>130</v>
      </c>
      <c r="I1363">
        <v>72</v>
      </c>
    </row>
    <row r="1364" spans="1:9" x14ac:dyDescent="0.25">
      <c r="A1364" s="167">
        <f>+COUNTIF($B$1:B1364,Hoja1!$D$10)</f>
        <v>0</v>
      </c>
      <c r="B1364">
        <v>85001</v>
      </c>
      <c r="C1364">
        <v>1714</v>
      </c>
      <c r="D1364">
        <v>1714</v>
      </c>
      <c r="E1364" t="s">
        <v>144</v>
      </c>
      <c r="F1364" t="s">
        <v>137</v>
      </c>
      <c r="G1364" t="s">
        <v>138</v>
      </c>
      <c r="H1364" t="s">
        <v>130</v>
      </c>
      <c r="I1364">
        <v>64</v>
      </c>
    </row>
    <row r="1365" spans="1:9" x14ac:dyDescent="0.25">
      <c r="A1365" s="167">
        <f>+COUNTIF($B$1:B1365,Hoja1!$D$10)</f>
        <v>0</v>
      </c>
      <c r="B1365">
        <v>85001</v>
      </c>
      <c r="C1365">
        <v>1734</v>
      </c>
      <c r="D1365">
        <v>1734</v>
      </c>
      <c r="E1365" t="s">
        <v>342</v>
      </c>
      <c r="F1365" t="s">
        <v>162</v>
      </c>
      <c r="G1365" t="s">
        <v>138</v>
      </c>
      <c r="H1365" t="s">
        <v>130</v>
      </c>
      <c r="I1365">
        <v>5</v>
      </c>
    </row>
    <row r="1366" spans="1:9" x14ac:dyDescent="0.25">
      <c r="A1366" s="167">
        <f>+COUNTIF($B$1:B1366,Hoja1!$D$10)</f>
        <v>0</v>
      </c>
      <c r="B1366">
        <v>85001</v>
      </c>
      <c r="C1366">
        <v>1803</v>
      </c>
      <c r="D1366">
        <v>1803</v>
      </c>
      <c r="E1366" t="s">
        <v>253</v>
      </c>
      <c r="F1366" t="s">
        <v>137</v>
      </c>
      <c r="G1366" t="s">
        <v>138</v>
      </c>
      <c r="H1366" t="s">
        <v>130</v>
      </c>
      <c r="I1366">
        <v>186</v>
      </c>
    </row>
    <row r="1367" spans="1:9" x14ac:dyDescent="0.25">
      <c r="A1367" s="167">
        <f>+COUNTIF($B$1:B1367,Hoja1!$D$10)</f>
        <v>0</v>
      </c>
      <c r="B1367">
        <v>85001</v>
      </c>
      <c r="C1367">
        <v>1823</v>
      </c>
      <c r="D1367">
        <v>1823</v>
      </c>
      <c r="E1367" t="s">
        <v>256</v>
      </c>
      <c r="F1367" t="s">
        <v>150</v>
      </c>
      <c r="G1367" t="s">
        <v>138</v>
      </c>
      <c r="H1367" t="s">
        <v>130</v>
      </c>
      <c r="I1367">
        <v>448</v>
      </c>
    </row>
    <row r="1368" spans="1:9" x14ac:dyDescent="0.25">
      <c r="A1368" s="167">
        <f>+COUNTIF($B$1:B1368,Hoja1!$D$10)</f>
        <v>0</v>
      </c>
      <c r="B1368">
        <v>85001</v>
      </c>
      <c r="C1368">
        <v>2102</v>
      </c>
      <c r="D1368">
        <v>2102</v>
      </c>
      <c r="E1368" t="s">
        <v>154</v>
      </c>
      <c r="F1368" t="s">
        <v>137</v>
      </c>
      <c r="G1368" t="s">
        <v>39</v>
      </c>
      <c r="H1368" t="s">
        <v>130</v>
      </c>
      <c r="I1368">
        <v>3101</v>
      </c>
    </row>
    <row r="1369" spans="1:9" x14ac:dyDescent="0.25">
      <c r="A1369" s="167">
        <f>+COUNTIF($B$1:B1369,Hoja1!$D$10)</f>
        <v>0</v>
      </c>
      <c r="B1369">
        <v>85001</v>
      </c>
      <c r="C1369">
        <v>2104</v>
      </c>
      <c r="D1369">
        <v>2104</v>
      </c>
      <c r="E1369" t="s">
        <v>155</v>
      </c>
      <c r="F1369" t="s">
        <v>137</v>
      </c>
      <c r="G1369" t="s">
        <v>39</v>
      </c>
      <c r="H1369" t="s">
        <v>156</v>
      </c>
      <c r="I1369">
        <v>167</v>
      </c>
    </row>
    <row r="1370" spans="1:9" x14ac:dyDescent="0.25">
      <c r="A1370" s="167">
        <f>+COUNTIF($B$1:B1370,Hoja1!$D$10)</f>
        <v>0</v>
      </c>
      <c r="B1370">
        <v>85001</v>
      </c>
      <c r="C1370">
        <v>2724</v>
      </c>
      <c r="D1370">
        <v>2724</v>
      </c>
      <c r="E1370" t="s">
        <v>343</v>
      </c>
      <c r="F1370" t="s">
        <v>150</v>
      </c>
      <c r="G1370" t="s">
        <v>138</v>
      </c>
      <c r="H1370" t="s">
        <v>156</v>
      </c>
      <c r="I1370">
        <v>881</v>
      </c>
    </row>
    <row r="1371" spans="1:9" x14ac:dyDescent="0.25">
      <c r="A1371" s="167">
        <f>+COUNTIF($B$1:B1371,Hoja1!$D$10)</f>
        <v>0</v>
      </c>
      <c r="B1371">
        <v>85001</v>
      </c>
      <c r="C1371">
        <v>2743</v>
      </c>
      <c r="D1371">
        <v>2743</v>
      </c>
      <c r="E1371" t="s">
        <v>426</v>
      </c>
      <c r="F1371" t="s">
        <v>427</v>
      </c>
      <c r="G1371" t="s">
        <v>39</v>
      </c>
      <c r="H1371" t="s">
        <v>130</v>
      </c>
      <c r="I1371">
        <v>2925</v>
      </c>
    </row>
    <row r="1372" spans="1:9" x14ac:dyDescent="0.25">
      <c r="A1372" s="167">
        <f>+COUNTIF($B$1:B1372,Hoja1!$D$10)</f>
        <v>0</v>
      </c>
      <c r="B1372">
        <v>85001</v>
      </c>
      <c r="C1372">
        <v>2829</v>
      </c>
      <c r="D1372">
        <v>2829</v>
      </c>
      <c r="E1372" t="s">
        <v>170</v>
      </c>
      <c r="F1372" t="s">
        <v>137</v>
      </c>
      <c r="G1372" t="s">
        <v>138</v>
      </c>
      <c r="H1372" t="s">
        <v>156</v>
      </c>
      <c r="I1372">
        <v>136</v>
      </c>
    </row>
    <row r="1373" spans="1:9" x14ac:dyDescent="0.25">
      <c r="A1373" s="167">
        <f>+COUNTIF($B$1:B1373,Hoja1!$D$10)</f>
        <v>0</v>
      </c>
      <c r="B1373">
        <v>85001</v>
      </c>
      <c r="C1373">
        <v>2833</v>
      </c>
      <c r="D1373">
        <v>2833</v>
      </c>
      <c r="E1373" t="s">
        <v>171</v>
      </c>
      <c r="F1373" t="s">
        <v>129</v>
      </c>
      <c r="G1373" t="s">
        <v>138</v>
      </c>
      <c r="H1373" t="s">
        <v>156</v>
      </c>
      <c r="I1373">
        <v>505</v>
      </c>
    </row>
    <row r="1374" spans="1:9" x14ac:dyDescent="0.25">
      <c r="A1374" s="167">
        <f>+COUNTIF($B$1:B1374,Hoja1!$D$10)</f>
        <v>0</v>
      </c>
      <c r="B1374">
        <v>85001</v>
      </c>
      <c r="C1374">
        <v>4813</v>
      </c>
      <c r="D1374">
        <v>4813</v>
      </c>
      <c r="E1374" t="s">
        <v>184</v>
      </c>
      <c r="F1374" t="s">
        <v>137</v>
      </c>
      <c r="G1374" t="s">
        <v>138</v>
      </c>
      <c r="H1374" t="s">
        <v>182</v>
      </c>
      <c r="I1374">
        <v>58</v>
      </c>
    </row>
    <row r="1375" spans="1:9" x14ac:dyDescent="0.25">
      <c r="A1375" s="167">
        <f>+COUNTIF($B$1:B1375,Hoja1!$D$10)</f>
        <v>0</v>
      </c>
      <c r="B1375">
        <v>85001</v>
      </c>
      <c r="C1375">
        <v>9110</v>
      </c>
      <c r="D1375">
        <v>9110</v>
      </c>
      <c r="E1375" t="s">
        <v>186</v>
      </c>
      <c r="F1375" t="s">
        <v>137</v>
      </c>
      <c r="G1375" t="s">
        <v>39</v>
      </c>
      <c r="H1375" t="s">
        <v>179</v>
      </c>
      <c r="I1375">
        <v>1825</v>
      </c>
    </row>
    <row r="1376" spans="1:9" x14ac:dyDescent="0.25">
      <c r="A1376" s="167">
        <f>+COUNTIF($B$1:B1376,Hoja1!$D$10)</f>
        <v>0</v>
      </c>
      <c r="B1376">
        <v>85010</v>
      </c>
      <c r="C1376">
        <v>1106</v>
      </c>
      <c r="D1376">
        <v>1106</v>
      </c>
      <c r="E1376" t="s">
        <v>237</v>
      </c>
      <c r="F1376" t="s">
        <v>162</v>
      </c>
      <c r="G1376" t="s">
        <v>39</v>
      </c>
      <c r="H1376" t="s">
        <v>130</v>
      </c>
      <c r="I1376">
        <v>512</v>
      </c>
    </row>
    <row r="1377" spans="1:9" x14ac:dyDescent="0.25">
      <c r="A1377" s="167">
        <f>+COUNTIF($B$1:B1377,Hoja1!$D$10)</f>
        <v>0</v>
      </c>
      <c r="B1377">
        <v>85162</v>
      </c>
      <c r="C1377">
        <v>2104</v>
      </c>
      <c r="D1377">
        <v>2104</v>
      </c>
      <c r="E1377" t="s">
        <v>155</v>
      </c>
      <c r="F1377" t="s">
        <v>137</v>
      </c>
      <c r="G1377" t="s">
        <v>39</v>
      </c>
      <c r="H1377" t="s">
        <v>156</v>
      </c>
      <c r="I1377">
        <v>48</v>
      </c>
    </row>
    <row r="1378" spans="1:9" x14ac:dyDescent="0.25">
      <c r="A1378" s="167">
        <f>+COUNTIF($B$1:B1378,Hoja1!$D$10)</f>
        <v>0</v>
      </c>
      <c r="B1378">
        <v>85250</v>
      </c>
      <c r="C1378">
        <v>2104</v>
      </c>
      <c r="D1378">
        <v>2104</v>
      </c>
      <c r="E1378" t="s">
        <v>155</v>
      </c>
      <c r="F1378" t="s">
        <v>137</v>
      </c>
      <c r="G1378" t="s">
        <v>39</v>
      </c>
      <c r="H1378" t="s">
        <v>156</v>
      </c>
      <c r="I1378">
        <v>18</v>
      </c>
    </row>
    <row r="1379" spans="1:9" x14ac:dyDescent="0.25">
      <c r="A1379" s="167">
        <f>+COUNTIF($B$1:B1379,Hoja1!$D$10)</f>
        <v>0</v>
      </c>
      <c r="B1379">
        <v>85250</v>
      </c>
      <c r="C1379">
        <v>2833</v>
      </c>
      <c r="D1379">
        <v>2833</v>
      </c>
      <c r="E1379" t="s">
        <v>171</v>
      </c>
      <c r="F1379" t="s">
        <v>129</v>
      </c>
      <c r="G1379" t="s">
        <v>138</v>
      </c>
      <c r="H1379" t="s">
        <v>156</v>
      </c>
      <c r="I1379">
        <v>59</v>
      </c>
    </row>
    <row r="1380" spans="1:9" x14ac:dyDescent="0.25">
      <c r="A1380" s="167">
        <f>+COUNTIF($B$1:B1380,Hoja1!$D$10)</f>
        <v>0</v>
      </c>
      <c r="B1380">
        <v>85410</v>
      </c>
      <c r="C1380">
        <v>2833</v>
      </c>
      <c r="D1380">
        <v>2833</v>
      </c>
      <c r="E1380" t="s">
        <v>171</v>
      </c>
      <c r="F1380" t="s">
        <v>129</v>
      </c>
      <c r="G1380" t="s">
        <v>138</v>
      </c>
      <c r="H1380" t="s">
        <v>156</v>
      </c>
      <c r="I1380">
        <v>41</v>
      </c>
    </row>
    <row r="1381" spans="1:9" x14ac:dyDescent="0.25">
      <c r="A1381" s="167">
        <f>+COUNTIF($B$1:B1381,Hoja1!$D$10)</f>
        <v>0</v>
      </c>
      <c r="B1381">
        <v>85440</v>
      </c>
      <c r="C1381">
        <v>2833</v>
      </c>
      <c r="D1381">
        <v>2833</v>
      </c>
      <c r="E1381" t="s">
        <v>171</v>
      </c>
      <c r="F1381" t="s">
        <v>129</v>
      </c>
      <c r="G1381" t="s">
        <v>138</v>
      </c>
      <c r="H1381" t="s">
        <v>156</v>
      </c>
      <c r="I1381">
        <v>1</v>
      </c>
    </row>
    <row r="1382" spans="1:9" x14ac:dyDescent="0.25">
      <c r="A1382" s="167">
        <f>+COUNTIF($B$1:B1382,Hoja1!$D$10)</f>
        <v>0</v>
      </c>
      <c r="B1382">
        <v>86001</v>
      </c>
      <c r="C1382">
        <v>1207</v>
      </c>
      <c r="D1382">
        <v>1207</v>
      </c>
      <c r="E1382" t="s">
        <v>134</v>
      </c>
      <c r="F1382" t="s">
        <v>135</v>
      </c>
      <c r="G1382" t="s">
        <v>39</v>
      </c>
      <c r="H1382" t="s">
        <v>130</v>
      </c>
      <c r="I1382">
        <v>70</v>
      </c>
    </row>
    <row r="1383" spans="1:9" x14ac:dyDescent="0.25">
      <c r="A1383" s="167">
        <f>+COUNTIF($B$1:B1383,Hoja1!$D$10)</f>
        <v>0</v>
      </c>
      <c r="B1383">
        <v>86001</v>
      </c>
      <c r="C1383">
        <v>2104</v>
      </c>
      <c r="D1383">
        <v>2104</v>
      </c>
      <c r="E1383" t="s">
        <v>155</v>
      </c>
      <c r="F1383" t="s">
        <v>137</v>
      </c>
      <c r="G1383" t="s">
        <v>39</v>
      </c>
      <c r="H1383" t="s">
        <v>156</v>
      </c>
      <c r="I1383">
        <v>46</v>
      </c>
    </row>
    <row r="1384" spans="1:9" x14ac:dyDescent="0.25">
      <c r="A1384" s="167">
        <f>+COUNTIF($B$1:B1384,Hoja1!$D$10)</f>
        <v>0</v>
      </c>
      <c r="B1384">
        <v>86001</v>
      </c>
      <c r="C1384">
        <v>2829</v>
      </c>
      <c r="D1384">
        <v>2829</v>
      </c>
      <c r="E1384" t="s">
        <v>170</v>
      </c>
      <c r="F1384" t="s">
        <v>137</v>
      </c>
      <c r="G1384" t="s">
        <v>138</v>
      </c>
      <c r="H1384" t="s">
        <v>156</v>
      </c>
      <c r="I1384">
        <v>95</v>
      </c>
    </row>
    <row r="1385" spans="1:9" x14ac:dyDescent="0.25">
      <c r="A1385" s="167">
        <f>+COUNTIF($B$1:B1385,Hoja1!$D$10)</f>
        <v>0</v>
      </c>
      <c r="B1385">
        <v>86001</v>
      </c>
      <c r="C1385">
        <v>3115</v>
      </c>
      <c r="D1385">
        <v>3115</v>
      </c>
      <c r="E1385" t="s">
        <v>428</v>
      </c>
      <c r="F1385" t="s">
        <v>429</v>
      </c>
      <c r="G1385" t="s">
        <v>39</v>
      </c>
      <c r="H1385" t="s">
        <v>179</v>
      </c>
      <c r="I1385">
        <v>1699</v>
      </c>
    </row>
    <row r="1386" spans="1:9" x14ac:dyDescent="0.25">
      <c r="A1386" s="167">
        <f>+COUNTIF($B$1:B1386,Hoja1!$D$10)</f>
        <v>0</v>
      </c>
      <c r="B1386">
        <v>86001</v>
      </c>
      <c r="C1386">
        <v>9110</v>
      </c>
      <c r="D1386">
        <v>9110</v>
      </c>
      <c r="E1386" t="s">
        <v>186</v>
      </c>
      <c r="F1386" t="s">
        <v>137</v>
      </c>
      <c r="G1386" t="s">
        <v>39</v>
      </c>
      <c r="H1386" t="s">
        <v>179</v>
      </c>
      <c r="I1386">
        <v>450</v>
      </c>
    </row>
    <row r="1387" spans="1:9" x14ac:dyDescent="0.25">
      <c r="A1387" s="167">
        <f>+COUNTIF($B$1:B1387,Hoja1!$D$10)</f>
        <v>0</v>
      </c>
      <c r="B1387">
        <v>86001</v>
      </c>
      <c r="C1387">
        <v>9131</v>
      </c>
      <c r="D1387">
        <v>9131</v>
      </c>
      <c r="E1387" t="s">
        <v>313</v>
      </c>
      <c r="F1387" t="s">
        <v>137</v>
      </c>
      <c r="G1387" t="s">
        <v>138</v>
      </c>
      <c r="H1387" t="s">
        <v>156</v>
      </c>
      <c r="I1387">
        <v>539</v>
      </c>
    </row>
    <row r="1388" spans="1:9" x14ac:dyDescent="0.25">
      <c r="A1388" s="167">
        <f>+COUNTIF($B$1:B1388,Hoja1!$D$10)</f>
        <v>0</v>
      </c>
      <c r="B1388">
        <v>86001</v>
      </c>
      <c r="C1388">
        <v>9929</v>
      </c>
      <c r="D1388">
        <v>9929</v>
      </c>
      <c r="E1388" t="s">
        <v>194</v>
      </c>
      <c r="F1388" t="s">
        <v>195</v>
      </c>
      <c r="G1388" t="s">
        <v>39</v>
      </c>
      <c r="H1388" t="s">
        <v>130</v>
      </c>
      <c r="I1388">
        <v>7</v>
      </c>
    </row>
    <row r="1389" spans="1:9" x14ac:dyDescent="0.25">
      <c r="A1389" s="167">
        <f>+COUNTIF($B$1:B1389,Hoja1!$D$10)</f>
        <v>0</v>
      </c>
      <c r="B1389">
        <v>86219</v>
      </c>
      <c r="C1389">
        <v>3115</v>
      </c>
      <c r="D1389">
        <v>3115</v>
      </c>
      <c r="E1389" t="s">
        <v>428</v>
      </c>
      <c r="F1389" t="s">
        <v>429</v>
      </c>
      <c r="G1389" t="s">
        <v>39</v>
      </c>
      <c r="H1389" t="s">
        <v>179</v>
      </c>
      <c r="I1389">
        <v>389</v>
      </c>
    </row>
    <row r="1390" spans="1:9" x14ac:dyDescent="0.25">
      <c r="A1390" s="167">
        <f>+COUNTIF($B$1:B1390,Hoja1!$D$10)</f>
        <v>0</v>
      </c>
      <c r="B1390">
        <v>86219</v>
      </c>
      <c r="C1390">
        <v>9929</v>
      </c>
      <c r="D1390">
        <v>9929</v>
      </c>
      <c r="E1390" t="s">
        <v>194</v>
      </c>
      <c r="F1390" t="s">
        <v>195</v>
      </c>
      <c r="G1390" t="s">
        <v>39</v>
      </c>
      <c r="H1390" t="s">
        <v>130</v>
      </c>
      <c r="I1390">
        <v>3</v>
      </c>
    </row>
    <row r="1391" spans="1:9" x14ac:dyDescent="0.25">
      <c r="A1391" s="167">
        <f>+COUNTIF($B$1:B1391,Hoja1!$D$10)</f>
        <v>0</v>
      </c>
      <c r="B1391">
        <v>86320</v>
      </c>
      <c r="C1391">
        <v>2104</v>
      </c>
      <c r="D1391">
        <v>2104</v>
      </c>
      <c r="E1391" t="s">
        <v>155</v>
      </c>
      <c r="F1391" t="s">
        <v>137</v>
      </c>
      <c r="G1391" t="s">
        <v>39</v>
      </c>
      <c r="H1391" t="s">
        <v>156</v>
      </c>
      <c r="I1391">
        <v>44</v>
      </c>
    </row>
    <row r="1392" spans="1:9" x14ac:dyDescent="0.25">
      <c r="A1392" s="167">
        <f>+COUNTIF($B$1:B1392,Hoja1!$D$10)</f>
        <v>0</v>
      </c>
      <c r="B1392">
        <v>86568</v>
      </c>
      <c r="C1392">
        <v>1710</v>
      </c>
      <c r="D1392">
        <v>1710</v>
      </c>
      <c r="E1392" t="s">
        <v>140</v>
      </c>
      <c r="F1392" t="s">
        <v>129</v>
      </c>
      <c r="G1392" t="s">
        <v>138</v>
      </c>
      <c r="H1392" t="s">
        <v>130</v>
      </c>
      <c r="I1392">
        <v>1</v>
      </c>
    </row>
    <row r="1393" spans="1:9" x14ac:dyDescent="0.25">
      <c r="A1393" s="167">
        <f>+COUNTIF($B$1:B1393,Hoja1!$D$10)</f>
        <v>0</v>
      </c>
      <c r="B1393">
        <v>86568</v>
      </c>
      <c r="C1393">
        <v>2102</v>
      </c>
      <c r="D1393">
        <v>2102</v>
      </c>
      <c r="E1393" t="s">
        <v>154</v>
      </c>
      <c r="F1393" t="s">
        <v>137</v>
      </c>
      <c r="G1393" t="s">
        <v>39</v>
      </c>
      <c r="H1393" t="s">
        <v>130</v>
      </c>
      <c r="I1393">
        <v>1519</v>
      </c>
    </row>
    <row r="1394" spans="1:9" x14ac:dyDescent="0.25">
      <c r="A1394" s="167">
        <f>+COUNTIF($B$1:B1394,Hoja1!$D$10)</f>
        <v>0</v>
      </c>
      <c r="B1394">
        <v>86568</v>
      </c>
      <c r="C1394">
        <v>2104</v>
      </c>
      <c r="D1394">
        <v>2104</v>
      </c>
      <c r="E1394" t="s">
        <v>155</v>
      </c>
      <c r="F1394" t="s">
        <v>137</v>
      </c>
      <c r="G1394" t="s">
        <v>39</v>
      </c>
      <c r="H1394" t="s">
        <v>156</v>
      </c>
      <c r="I1394">
        <v>25</v>
      </c>
    </row>
    <row r="1395" spans="1:9" x14ac:dyDescent="0.25">
      <c r="A1395" s="167">
        <f>+COUNTIF($B$1:B1395,Hoja1!$D$10)</f>
        <v>0</v>
      </c>
      <c r="B1395">
        <v>86568</v>
      </c>
      <c r="C1395">
        <v>3115</v>
      </c>
      <c r="D1395">
        <v>3115</v>
      </c>
      <c r="E1395" t="s">
        <v>428</v>
      </c>
      <c r="F1395" t="s">
        <v>429</v>
      </c>
      <c r="G1395" t="s">
        <v>39</v>
      </c>
      <c r="H1395" t="s">
        <v>179</v>
      </c>
      <c r="I1395">
        <v>43</v>
      </c>
    </row>
    <row r="1396" spans="1:9" x14ac:dyDescent="0.25">
      <c r="A1396" s="167">
        <f>+COUNTIF($B$1:B1396,Hoja1!$D$10)</f>
        <v>0</v>
      </c>
      <c r="B1396">
        <v>86568</v>
      </c>
      <c r="C1396">
        <v>3817</v>
      </c>
      <c r="D1396">
        <v>3817</v>
      </c>
      <c r="E1396" t="s">
        <v>335</v>
      </c>
      <c r="F1396" t="s">
        <v>336</v>
      </c>
      <c r="G1396" t="s">
        <v>138</v>
      </c>
      <c r="H1396" t="s">
        <v>156</v>
      </c>
      <c r="I1396">
        <v>154</v>
      </c>
    </row>
    <row r="1397" spans="1:9" x14ac:dyDescent="0.25">
      <c r="A1397" s="167">
        <f>+COUNTIF($B$1:B1397,Hoja1!$D$10)</f>
        <v>0</v>
      </c>
      <c r="B1397">
        <v>86568</v>
      </c>
      <c r="C1397">
        <v>9110</v>
      </c>
      <c r="D1397">
        <v>9110</v>
      </c>
      <c r="E1397" t="s">
        <v>186</v>
      </c>
      <c r="F1397" t="s">
        <v>137</v>
      </c>
      <c r="G1397" t="s">
        <v>39</v>
      </c>
      <c r="H1397" t="s">
        <v>179</v>
      </c>
      <c r="I1397">
        <v>1135</v>
      </c>
    </row>
    <row r="1398" spans="1:9" x14ac:dyDescent="0.25">
      <c r="A1398" s="167">
        <f>+COUNTIF($B$1:B1398,Hoja1!$D$10)</f>
        <v>0</v>
      </c>
      <c r="B1398">
        <v>86569</v>
      </c>
      <c r="C1398">
        <v>1710</v>
      </c>
      <c r="D1398">
        <v>1710</v>
      </c>
      <c r="E1398" t="s">
        <v>140</v>
      </c>
      <c r="F1398" t="s">
        <v>129</v>
      </c>
      <c r="G1398" t="s">
        <v>138</v>
      </c>
      <c r="H1398" t="s">
        <v>130</v>
      </c>
      <c r="I1398">
        <v>41</v>
      </c>
    </row>
    <row r="1399" spans="1:9" x14ac:dyDescent="0.25">
      <c r="A1399" s="167">
        <f>+COUNTIF($B$1:B1399,Hoja1!$D$10)</f>
        <v>0</v>
      </c>
      <c r="B1399">
        <v>86571</v>
      </c>
      <c r="C1399">
        <v>9929</v>
      </c>
      <c r="D1399">
        <v>9929</v>
      </c>
      <c r="E1399" t="s">
        <v>194</v>
      </c>
      <c r="F1399" t="s">
        <v>195</v>
      </c>
      <c r="G1399" t="s">
        <v>39</v>
      </c>
      <c r="H1399" t="s">
        <v>130</v>
      </c>
      <c r="I1399">
        <v>1</v>
      </c>
    </row>
    <row r="1400" spans="1:9" x14ac:dyDescent="0.25">
      <c r="A1400" s="167">
        <f>+COUNTIF($B$1:B1400,Hoja1!$D$10)</f>
        <v>0</v>
      </c>
      <c r="B1400">
        <v>86573</v>
      </c>
      <c r="C1400">
        <v>2102</v>
      </c>
      <c r="D1400">
        <v>2102</v>
      </c>
      <c r="E1400" t="s">
        <v>154</v>
      </c>
      <c r="F1400" t="s">
        <v>137</v>
      </c>
      <c r="G1400" t="s">
        <v>39</v>
      </c>
      <c r="H1400" t="s">
        <v>130</v>
      </c>
      <c r="I1400">
        <v>106</v>
      </c>
    </row>
    <row r="1401" spans="1:9" x14ac:dyDescent="0.25">
      <c r="A1401" s="167">
        <f>+COUNTIF($B$1:B1401,Hoja1!$D$10)</f>
        <v>0</v>
      </c>
      <c r="B1401">
        <v>86573</v>
      </c>
      <c r="C1401">
        <v>2104</v>
      </c>
      <c r="D1401">
        <v>2104</v>
      </c>
      <c r="E1401" t="s">
        <v>155</v>
      </c>
      <c r="F1401" t="s">
        <v>137</v>
      </c>
      <c r="G1401" t="s">
        <v>39</v>
      </c>
      <c r="H1401" t="s">
        <v>156</v>
      </c>
      <c r="I1401">
        <v>5</v>
      </c>
    </row>
    <row r="1402" spans="1:9" x14ac:dyDescent="0.25">
      <c r="A1402" s="167">
        <f>+COUNTIF($B$1:B1402,Hoja1!$D$10)</f>
        <v>0</v>
      </c>
      <c r="B1402">
        <v>86749</v>
      </c>
      <c r="C1402">
        <v>2104</v>
      </c>
      <c r="D1402">
        <v>2104</v>
      </c>
      <c r="E1402" t="s">
        <v>155</v>
      </c>
      <c r="F1402" t="s">
        <v>137</v>
      </c>
      <c r="G1402" t="s">
        <v>39</v>
      </c>
      <c r="H1402" t="s">
        <v>156</v>
      </c>
      <c r="I1402">
        <v>10</v>
      </c>
    </row>
    <row r="1403" spans="1:9" x14ac:dyDescent="0.25">
      <c r="A1403" s="167">
        <f>+COUNTIF($B$1:B1403,Hoja1!$D$10)</f>
        <v>0</v>
      </c>
      <c r="B1403">
        <v>86749</v>
      </c>
      <c r="C1403">
        <v>3115</v>
      </c>
      <c r="D1403">
        <v>3115</v>
      </c>
      <c r="E1403" t="s">
        <v>428</v>
      </c>
      <c r="F1403" t="s">
        <v>429</v>
      </c>
      <c r="G1403" t="s">
        <v>39</v>
      </c>
      <c r="H1403" t="s">
        <v>179</v>
      </c>
      <c r="I1403">
        <v>13</v>
      </c>
    </row>
    <row r="1404" spans="1:9" x14ac:dyDescent="0.25">
      <c r="A1404" s="167">
        <f>+COUNTIF($B$1:B1404,Hoja1!$D$10)</f>
        <v>0</v>
      </c>
      <c r="B1404">
        <v>86865</v>
      </c>
      <c r="C1404">
        <v>2102</v>
      </c>
      <c r="D1404">
        <v>2102</v>
      </c>
      <c r="E1404" t="s">
        <v>154</v>
      </c>
      <c r="F1404" t="s">
        <v>137</v>
      </c>
      <c r="G1404" t="s">
        <v>39</v>
      </c>
      <c r="H1404" t="s">
        <v>130</v>
      </c>
      <c r="I1404">
        <v>1079</v>
      </c>
    </row>
    <row r="1405" spans="1:9" x14ac:dyDescent="0.25">
      <c r="A1405" s="167">
        <f>+COUNTIF($B$1:B1405,Hoja1!$D$10)</f>
        <v>0</v>
      </c>
      <c r="B1405">
        <v>86865</v>
      </c>
      <c r="C1405">
        <v>3115</v>
      </c>
      <c r="D1405">
        <v>3115</v>
      </c>
      <c r="E1405" t="s">
        <v>428</v>
      </c>
      <c r="F1405" t="s">
        <v>429</v>
      </c>
      <c r="G1405" t="s">
        <v>39</v>
      </c>
      <c r="H1405" t="s">
        <v>179</v>
      </c>
      <c r="I1405">
        <v>36</v>
      </c>
    </row>
    <row r="1406" spans="1:9" x14ac:dyDescent="0.25">
      <c r="A1406" s="167">
        <f>+COUNTIF($B$1:B1406,Hoja1!$D$10)</f>
        <v>0</v>
      </c>
      <c r="B1406">
        <v>86865</v>
      </c>
      <c r="C1406">
        <v>9929</v>
      </c>
      <c r="D1406">
        <v>9929</v>
      </c>
      <c r="E1406" t="s">
        <v>194</v>
      </c>
      <c r="F1406" t="s">
        <v>195</v>
      </c>
      <c r="G1406" t="s">
        <v>39</v>
      </c>
      <c r="H1406" t="s">
        <v>130</v>
      </c>
      <c r="I1406">
        <v>2</v>
      </c>
    </row>
    <row r="1407" spans="1:9" x14ac:dyDescent="0.25">
      <c r="A1407" s="167">
        <f>+COUNTIF($B$1:B1407,Hoja1!$D$10)</f>
        <v>0</v>
      </c>
      <c r="B1407">
        <v>88001</v>
      </c>
      <c r="C1407">
        <v>1101</v>
      </c>
      <c r="D1407">
        <v>1126</v>
      </c>
      <c r="E1407" t="s">
        <v>128</v>
      </c>
      <c r="F1407" t="s">
        <v>430</v>
      </c>
      <c r="G1407" t="s">
        <v>39</v>
      </c>
      <c r="H1407" t="s">
        <v>130</v>
      </c>
      <c r="I1407">
        <v>29</v>
      </c>
    </row>
    <row r="1408" spans="1:9" x14ac:dyDescent="0.25">
      <c r="A1408" s="167">
        <f>+COUNTIF($B$1:B1408,Hoja1!$D$10)</f>
        <v>0</v>
      </c>
      <c r="B1408">
        <v>88001</v>
      </c>
      <c r="C1408">
        <v>1706</v>
      </c>
      <c r="D1408">
        <v>1706</v>
      </c>
      <c r="E1408" t="s">
        <v>139</v>
      </c>
      <c r="F1408" t="s">
        <v>137</v>
      </c>
      <c r="G1408" t="s">
        <v>138</v>
      </c>
      <c r="H1408" t="s">
        <v>130</v>
      </c>
      <c r="I1408">
        <v>9</v>
      </c>
    </row>
    <row r="1409" spans="1:9" x14ac:dyDescent="0.25">
      <c r="A1409" s="167">
        <f>+COUNTIF($B$1:B1409,Hoja1!$D$10)</f>
        <v>0</v>
      </c>
      <c r="B1409">
        <v>88001</v>
      </c>
      <c r="C1409">
        <v>2104</v>
      </c>
      <c r="D1409">
        <v>2104</v>
      </c>
      <c r="E1409" t="s">
        <v>155</v>
      </c>
      <c r="F1409" t="s">
        <v>137</v>
      </c>
      <c r="G1409" t="s">
        <v>39</v>
      </c>
      <c r="H1409" t="s">
        <v>156</v>
      </c>
      <c r="I1409">
        <v>118</v>
      </c>
    </row>
    <row r="1410" spans="1:9" x14ac:dyDescent="0.25">
      <c r="A1410" s="167">
        <f>+COUNTIF($B$1:B1410,Hoja1!$D$10)</f>
        <v>0</v>
      </c>
      <c r="B1410">
        <v>88001</v>
      </c>
      <c r="C1410">
        <v>4106</v>
      </c>
      <c r="D1410">
        <v>4106</v>
      </c>
      <c r="E1410" t="s">
        <v>431</v>
      </c>
      <c r="F1410" t="s">
        <v>430</v>
      </c>
      <c r="G1410" t="s">
        <v>39</v>
      </c>
      <c r="H1410" t="s">
        <v>182</v>
      </c>
      <c r="I1410">
        <v>329</v>
      </c>
    </row>
    <row r="1411" spans="1:9" x14ac:dyDescent="0.25">
      <c r="A1411" s="167">
        <f>+COUNTIF($B$1:B1411,Hoja1!$D$10)</f>
        <v>0</v>
      </c>
      <c r="B1411">
        <v>88001</v>
      </c>
      <c r="C1411">
        <v>9110</v>
      </c>
      <c r="D1411">
        <v>9110</v>
      </c>
      <c r="E1411" t="s">
        <v>186</v>
      </c>
      <c r="F1411" t="s">
        <v>137</v>
      </c>
      <c r="G1411" t="s">
        <v>39</v>
      </c>
      <c r="H1411" t="s">
        <v>179</v>
      </c>
      <c r="I1411">
        <v>541</v>
      </c>
    </row>
    <row r="1412" spans="1:9" x14ac:dyDescent="0.25">
      <c r="A1412" s="167">
        <f>+COUNTIF($B$1:B1412,Hoja1!$D$10)</f>
        <v>0</v>
      </c>
      <c r="B1412">
        <v>91001</v>
      </c>
      <c r="C1412">
        <v>1101</v>
      </c>
      <c r="D1412">
        <v>1125</v>
      </c>
      <c r="E1412" t="s">
        <v>128</v>
      </c>
      <c r="F1412" t="s">
        <v>432</v>
      </c>
      <c r="G1412" t="s">
        <v>39</v>
      </c>
      <c r="H1412" t="s">
        <v>130</v>
      </c>
      <c r="I1412">
        <v>35</v>
      </c>
    </row>
    <row r="1413" spans="1:9" x14ac:dyDescent="0.25">
      <c r="A1413" s="167">
        <f>+COUNTIF($B$1:B1413,Hoja1!$D$10)</f>
        <v>0</v>
      </c>
      <c r="B1413">
        <v>91001</v>
      </c>
      <c r="C1413">
        <v>1115</v>
      </c>
      <c r="D1413">
        <v>1115</v>
      </c>
      <c r="E1413" t="s">
        <v>349</v>
      </c>
      <c r="F1413" t="s">
        <v>350</v>
      </c>
      <c r="G1413" t="s">
        <v>39</v>
      </c>
      <c r="H1413" t="s">
        <v>130</v>
      </c>
      <c r="I1413">
        <v>13</v>
      </c>
    </row>
    <row r="1414" spans="1:9" x14ac:dyDescent="0.25">
      <c r="A1414" s="167">
        <f>+COUNTIF($B$1:B1414,Hoja1!$D$10)</f>
        <v>0</v>
      </c>
      <c r="B1414">
        <v>91001</v>
      </c>
      <c r="C1414">
        <v>1710</v>
      </c>
      <c r="D1414">
        <v>1710</v>
      </c>
      <c r="E1414" t="s">
        <v>140</v>
      </c>
      <c r="F1414" t="s">
        <v>129</v>
      </c>
      <c r="G1414" t="s">
        <v>138</v>
      </c>
      <c r="H1414" t="s">
        <v>130</v>
      </c>
      <c r="I1414">
        <v>23</v>
      </c>
    </row>
    <row r="1415" spans="1:9" x14ac:dyDescent="0.25">
      <c r="A1415" s="167">
        <f>+COUNTIF($B$1:B1415,Hoja1!$D$10)</f>
        <v>0</v>
      </c>
      <c r="B1415">
        <v>91001</v>
      </c>
      <c r="C1415">
        <v>2102</v>
      </c>
      <c r="D1415">
        <v>2102</v>
      </c>
      <c r="E1415" t="s">
        <v>154</v>
      </c>
      <c r="F1415" t="s">
        <v>137</v>
      </c>
      <c r="G1415" t="s">
        <v>39</v>
      </c>
      <c r="H1415" t="s">
        <v>130</v>
      </c>
      <c r="I1415">
        <v>455</v>
      </c>
    </row>
    <row r="1416" spans="1:9" x14ac:dyDescent="0.25">
      <c r="A1416" s="167">
        <f>+COUNTIF($B$1:B1416,Hoja1!$D$10)</f>
        <v>0</v>
      </c>
      <c r="B1416">
        <v>91001</v>
      </c>
      <c r="C1416">
        <v>2104</v>
      </c>
      <c r="D1416">
        <v>2104</v>
      </c>
      <c r="E1416" t="s">
        <v>155</v>
      </c>
      <c r="F1416" t="s">
        <v>137</v>
      </c>
      <c r="G1416" t="s">
        <v>39</v>
      </c>
      <c r="H1416" t="s">
        <v>156</v>
      </c>
      <c r="I1416">
        <v>40</v>
      </c>
    </row>
    <row r="1417" spans="1:9" x14ac:dyDescent="0.25">
      <c r="A1417" s="167">
        <f>+COUNTIF($B$1:B1417,Hoja1!$D$10)</f>
        <v>0</v>
      </c>
      <c r="B1417">
        <v>91001</v>
      </c>
      <c r="C1417">
        <v>2106</v>
      </c>
      <c r="D1417">
        <v>2106</v>
      </c>
      <c r="E1417" t="s">
        <v>202</v>
      </c>
      <c r="F1417" t="s">
        <v>137</v>
      </c>
      <c r="G1417" t="s">
        <v>39</v>
      </c>
      <c r="H1417" t="s">
        <v>156</v>
      </c>
      <c r="I1417">
        <v>29</v>
      </c>
    </row>
    <row r="1418" spans="1:9" x14ac:dyDescent="0.25">
      <c r="A1418" s="167">
        <f>+COUNTIF($B$1:B1418,Hoja1!$D$10)</f>
        <v>0</v>
      </c>
      <c r="B1418">
        <v>91001</v>
      </c>
      <c r="C1418">
        <v>3713</v>
      </c>
      <c r="D1418">
        <v>3713</v>
      </c>
      <c r="E1418" t="s">
        <v>287</v>
      </c>
      <c r="F1418" t="s">
        <v>137</v>
      </c>
      <c r="G1418" t="s">
        <v>138</v>
      </c>
      <c r="H1418" t="s">
        <v>156</v>
      </c>
      <c r="I1418">
        <v>1</v>
      </c>
    </row>
    <row r="1419" spans="1:9" x14ac:dyDescent="0.25">
      <c r="A1419" s="167">
        <f>+COUNTIF($B$1:B1419,Hoja1!$D$10)</f>
        <v>0</v>
      </c>
      <c r="B1419">
        <v>91001</v>
      </c>
      <c r="C1419">
        <v>9110</v>
      </c>
      <c r="D1419">
        <v>9110</v>
      </c>
      <c r="E1419" t="s">
        <v>186</v>
      </c>
      <c r="F1419" t="s">
        <v>137</v>
      </c>
      <c r="G1419" t="s">
        <v>39</v>
      </c>
      <c r="H1419" t="s">
        <v>179</v>
      </c>
      <c r="I1419">
        <v>267</v>
      </c>
    </row>
    <row r="1420" spans="1:9" x14ac:dyDescent="0.25">
      <c r="A1420" s="167">
        <f>+COUNTIF($B$1:B1420,Hoja1!$D$10)</f>
        <v>0</v>
      </c>
      <c r="B1420">
        <v>91405</v>
      </c>
      <c r="C1420">
        <v>9929</v>
      </c>
      <c r="D1420">
        <v>9929</v>
      </c>
      <c r="E1420" t="s">
        <v>194</v>
      </c>
      <c r="F1420" t="s">
        <v>195</v>
      </c>
      <c r="G1420" t="s">
        <v>39</v>
      </c>
      <c r="H1420" t="s">
        <v>130</v>
      </c>
      <c r="I1420">
        <v>1</v>
      </c>
    </row>
    <row r="1421" spans="1:9" x14ac:dyDescent="0.25">
      <c r="A1421" s="167">
        <f>+COUNTIF($B$1:B1421,Hoja1!$D$10)</f>
        <v>0</v>
      </c>
      <c r="B1421">
        <v>91540</v>
      </c>
      <c r="C1421">
        <v>2104</v>
      </c>
      <c r="D1421">
        <v>2104</v>
      </c>
      <c r="E1421" t="s">
        <v>155</v>
      </c>
      <c r="F1421" t="s">
        <v>137</v>
      </c>
      <c r="G1421" t="s">
        <v>39</v>
      </c>
      <c r="H1421" t="s">
        <v>156</v>
      </c>
      <c r="I1421">
        <v>8</v>
      </c>
    </row>
    <row r="1422" spans="1:9" x14ac:dyDescent="0.25">
      <c r="A1422" s="167">
        <f>+COUNTIF($B$1:B1422,Hoja1!$D$10)</f>
        <v>0</v>
      </c>
      <c r="B1422">
        <v>94001</v>
      </c>
      <c r="C1422">
        <v>2102</v>
      </c>
      <c r="D1422">
        <v>2102</v>
      </c>
      <c r="E1422" t="s">
        <v>154</v>
      </c>
      <c r="F1422" t="s">
        <v>137</v>
      </c>
      <c r="G1422" t="s">
        <v>39</v>
      </c>
      <c r="H1422" t="s">
        <v>130</v>
      </c>
      <c r="I1422">
        <v>398</v>
      </c>
    </row>
    <row r="1423" spans="1:9" x14ac:dyDescent="0.25">
      <c r="A1423" s="167">
        <f>+COUNTIF($B$1:B1423,Hoja1!$D$10)</f>
        <v>0</v>
      </c>
      <c r="B1423">
        <v>94001</v>
      </c>
      <c r="C1423">
        <v>2104</v>
      </c>
      <c r="D1423">
        <v>2104</v>
      </c>
      <c r="E1423" t="s">
        <v>155</v>
      </c>
      <c r="F1423" t="s">
        <v>137</v>
      </c>
      <c r="G1423" t="s">
        <v>39</v>
      </c>
      <c r="H1423" t="s">
        <v>156</v>
      </c>
      <c r="I1423">
        <v>50</v>
      </c>
    </row>
    <row r="1424" spans="1:9" x14ac:dyDescent="0.25">
      <c r="A1424" s="167">
        <f>+COUNTIF($B$1:B1424,Hoja1!$D$10)</f>
        <v>0</v>
      </c>
      <c r="B1424">
        <v>94001</v>
      </c>
      <c r="C1424">
        <v>2829</v>
      </c>
      <c r="D1424">
        <v>2829</v>
      </c>
      <c r="E1424" t="s">
        <v>170</v>
      </c>
      <c r="F1424" t="s">
        <v>137</v>
      </c>
      <c r="G1424" t="s">
        <v>138</v>
      </c>
      <c r="H1424" t="s">
        <v>156</v>
      </c>
      <c r="I1424">
        <v>129</v>
      </c>
    </row>
    <row r="1425" spans="1:9" x14ac:dyDescent="0.25">
      <c r="A1425" s="167">
        <f>+COUNTIF($B$1:B1425,Hoja1!$D$10)</f>
        <v>0</v>
      </c>
      <c r="B1425">
        <v>94001</v>
      </c>
      <c r="C1425">
        <v>9110</v>
      </c>
      <c r="D1425">
        <v>9110</v>
      </c>
      <c r="E1425" t="s">
        <v>186</v>
      </c>
      <c r="F1425" t="s">
        <v>137</v>
      </c>
      <c r="G1425" t="s">
        <v>39</v>
      </c>
      <c r="H1425" t="s">
        <v>179</v>
      </c>
      <c r="I1425">
        <v>340</v>
      </c>
    </row>
    <row r="1426" spans="1:9" x14ac:dyDescent="0.25">
      <c r="A1426" s="167">
        <f>+COUNTIF($B$1:B1426,Hoja1!$D$10)</f>
        <v>0</v>
      </c>
      <c r="B1426">
        <v>95001</v>
      </c>
      <c r="C1426">
        <v>1115</v>
      </c>
      <c r="D1426">
        <v>1115</v>
      </c>
      <c r="E1426" t="s">
        <v>349</v>
      </c>
      <c r="F1426" t="s">
        <v>350</v>
      </c>
      <c r="G1426" t="s">
        <v>39</v>
      </c>
      <c r="H1426" t="s">
        <v>130</v>
      </c>
      <c r="I1426">
        <v>76</v>
      </c>
    </row>
    <row r="1427" spans="1:9" x14ac:dyDescent="0.25">
      <c r="A1427" s="167">
        <f>+COUNTIF($B$1:B1427,Hoja1!$D$10)</f>
        <v>0</v>
      </c>
      <c r="B1427">
        <v>95001</v>
      </c>
      <c r="C1427">
        <v>1212</v>
      </c>
      <c r="D1427">
        <v>1212</v>
      </c>
      <c r="E1427" t="s">
        <v>241</v>
      </c>
      <c r="F1427" t="s">
        <v>242</v>
      </c>
      <c r="G1427" t="s">
        <v>39</v>
      </c>
      <c r="H1427" t="s">
        <v>130</v>
      </c>
      <c r="I1427">
        <v>25</v>
      </c>
    </row>
    <row r="1428" spans="1:9" x14ac:dyDescent="0.25">
      <c r="A1428" s="167">
        <f>+COUNTIF($B$1:B1428,Hoja1!$D$10)</f>
        <v>0</v>
      </c>
      <c r="B1428">
        <v>95001</v>
      </c>
      <c r="C1428">
        <v>2102</v>
      </c>
      <c r="D1428">
        <v>2102</v>
      </c>
      <c r="E1428" t="s">
        <v>154</v>
      </c>
      <c r="F1428" t="s">
        <v>137</v>
      </c>
      <c r="G1428" t="s">
        <v>39</v>
      </c>
      <c r="H1428" t="s">
        <v>130</v>
      </c>
      <c r="I1428">
        <v>1384</v>
      </c>
    </row>
    <row r="1429" spans="1:9" x14ac:dyDescent="0.25">
      <c r="A1429" s="167">
        <f>+COUNTIF($B$1:B1429,Hoja1!$D$10)</f>
        <v>0</v>
      </c>
      <c r="B1429">
        <v>95001</v>
      </c>
      <c r="C1429">
        <v>2104</v>
      </c>
      <c r="D1429">
        <v>2104</v>
      </c>
      <c r="E1429" t="s">
        <v>155</v>
      </c>
      <c r="F1429" t="s">
        <v>137</v>
      </c>
      <c r="G1429" t="s">
        <v>39</v>
      </c>
      <c r="H1429" t="s">
        <v>156</v>
      </c>
      <c r="I1429">
        <v>121</v>
      </c>
    </row>
    <row r="1430" spans="1:9" x14ac:dyDescent="0.25">
      <c r="A1430" s="167">
        <f>+COUNTIF($B$1:B1430,Hoja1!$D$10)</f>
        <v>0</v>
      </c>
      <c r="B1430">
        <v>95001</v>
      </c>
      <c r="C1430">
        <v>2833</v>
      </c>
      <c r="D1430">
        <v>2833</v>
      </c>
      <c r="E1430" t="s">
        <v>171</v>
      </c>
      <c r="F1430" t="s">
        <v>129</v>
      </c>
      <c r="G1430" t="s">
        <v>138</v>
      </c>
      <c r="H1430" t="s">
        <v>156</v>
      </c>
      <c r="I1430">
        <v>42</v>
      </c>
    </row>
    <row r="1431" spans="1:9" x14ac:dyDescent="0.25">
      <c r="A1431" s="167">
        <f>+COUNTIF($B$1:B1431,Hoja1!$D$10)</f>
        <v>0</v>
      </c>
      <c r="B1431">
        <v>95001</v>
      </c>
      <c r="C1431">
        <v>9110</v>
      </c>
      <c r="D1431">
        <v>9110</v>
      </c>
      <c r="E1431" t="s">
        <v>186</v>
      </c>
      <c r="F1431" t="s">
        <v>137</v>
      </c>
      <c r="G1431" t="s">
        <v>39</v>
      </c>
      <c r="H1431" t="s">
        <v>179</v>
      </c>
      <c r="I1431">
        <v>946</v>
      </c>
    </row>
    <row r="1432" spans="1:9" x14ac:dyDescent="0.25">
      <c r="A1432" s="167">
        <f>+COUNTIF($B$1:B1432,Hoja1!$D$10)</f>
        <v>0</v>
      </c>
      <c r="B1432">
        <v>97001</v>
      </c>
      <c r="C1432">
        <v>1209</v>
      </c>
      <c r="D1432">
        <v>1209</v>
      </c>
      <c r="E1432" t="s">
        <v>330</v>
      </c>
      <c r="F1432" t="s">
        <v>242</v>
      </c>
      <c r="G1432" t="s">
        <v>39</v>
      </c>
      <c r="H1432" t="s">
        <v>130</v>
      </c>
      <c r="I1432">
        <v>1</v>
      </c>
    </row>
    <row r="1433" spans="1:9" x14ac:dyDescent="0.25">
      <c r="A1433" s="167">
        <f>+COUNTIF($B$1:B1433,Hoja1!$D$10)</f>
        <v>0</v>
      </c>
      <c r="B1433">
        <v>97001</v>
      </c>
      <c r="C1433">
        <v>2104</v>
      </c>
      <c r="D1433">
        <v>2104</v>
      </c>
      <c r="E1433" t="s">
        <v>155</v>
      </c>
      <c r="F1433" t="s">
        <v>137</v>
      </c>
      <c r="G1433" t="s">
        <v>39</v>
      </c>
      <c r="H1433" t="s">
        <v>156</v>
      </c>
      <c r="I1433">
        <v>35</v>
      </c>
    </row>
    <row r="1434" spans="1:9" x14ac:dyDescent="0.25">
      <c r="A1434" s="167">
        <f>+COUNTIF($B$1:B1434,Hoja1!$D$10)</f>
        <v>0</v>
      </c>
      <c r="B1434">
        <v>97001</v>
      </c>
      <c r="C1434">
        <v>2829</v>
      </c>
      <c r="D1434">
        <v>2829</v>
      </c>
      <c r="E1434" t="s">
        <v>170</v>
      </c>
      <c r="F1434" t="s">
        <v>137</v>
      </c>
      <c r="G1434" t="s">
        <v>138</v>
      </c>
      <c r="H1434" t="s">
        <v>156</v>
      </c>
      <c r="I1434">
        <v>260</v>
      </c>
    </row>
    <row r="1435" spans="1:9" x14ac:dyDescent="0.25">
      <c r="A1435" s="167">
        <f>+COUNTIF($B$1:B1435,Hoja1!$D$10)</f>
        <v>0</v>
      </c>
      <c r="B1435">
        <v>97001</v>
      </c>
      <c r="C1435">
        <v>9110</v>
      </c>
      <c r="D1435">
        <v>9110</v>
      </c>
      <c r="E1435" t="s">
        <v>186</v>
      </c>
      <c r="F1435" t="s">
        <v>137</v>
      </c>
      <c r="G1435" t="s">
        <v>39</v>
      </c>
      <c r="H1435" t="s">
        <v>179</v>
      </c>
      <c r="I1435">
        <v>43</v>
      </c>
    </row>
    <row r="1436" spans="1:9" x14ac:dyDescent="0.25">
      <c r="A1436" s="167">
        <f>+COUNTIF($B$1:B1436,Hoja1!$D$10)</f>
        <v>0</v>
      </c>
      <c r="B1436">
        <v>99001</v>
      </c>
      <c r="C1436">
        <v>2102</v>
      </c>
      <c r="D1436">
        <v>2102</v>
      </c>
      <c r="E1436" t="s">
        <v>154</v>
      </c>
      <c r="F1436" t="s">
        <v>137</v>
      </c>
      <c r="G1436" t="s">
        <v>39</v>
      </c>
      <c r="H1436" t="s">
        <v>130</v>
      </c>
      <c r="I1436">
        <v>604</v>
      </c>
    </row>
    <row r="1437" spans="1:9" x14ac:dyDescent="0.25">
      <c r="A1437" s="167">
        <f>+COUNTIF($B$1:B1437,Hoja1!$D$10)</f>
        <v>0</v>
      </c>
      <c r="B1437">
        <v>99001</v>
      </c>
      <c r="C1437">
        <v>2104</v>
      </c>
      <c r="D1437">
        <v>2104</v>
      </c>
      <c r="E1437" t="s">
        <v>155</v>
      </c>
      <c r="F1437" t="s">
        <v>137</v>
      </c>
      <c r="G1437" t="s">
        <v>39</v>
      </c>
      <c r="H1437" t="s">
        <v>156</v>
      </c>
      <c r="I1437">
        <v>24</v>
      </c>
    </row>
    <row r="1438" spans="1:9" x14ac:dyDescent="0.25">
      <c r="A1438" s="167">
        <f>+COUNTIF($B$1:B1438,Hoja1!$D$10)</f>
        <v>0</v>
      </c>
      <c r="B1438">
        <v>99001</v>
      </c>
      <c r="C1438">
        <v>9110</v>
      </c>
      <c r="D1438">
        <v>9110</v>
      </c>
      <c r="E1438" t="s">
        <v>186</v>
      </c>
      <c r="F1438" t="s">
        <v>137</v>
      </c>
      <c r="G1438" t="s">
        <v>39</v>
      </c>
      <c r="H1438" t="s">
        <v>179</v>
      </c>
      <c r="I1438">
        <v>344</v>
      </c>
    </row>
    <row r="1439" spans="1:9" x14ac:dyDescent="0.25">
      <c r="A1439" s="167">
        <f>+COUNTIF($B$1:B1439,Hoja1!$D$10)</f>
        <v>0</v>
      </c>
      <c r="B1439">
        <v>99524</v>
      </c>
      <c r="C1439">
        <v>2104</v>
      </c>
      <c r="D1439">
        <v>2104</v>
      </c>
      <c r="E1439" t="s">
        <v>155</v>
      </c>
      <c r="F1439" t="s">
        <v>137</v>
      </c>
      <c r="G1439" t="s">
        <v>39</v>
      </c>
      <c r="H1439" t="s">
        <v>156</v>
      </c>
      <c r="I1439">
        <v>25</v>
      </c>
    </row>
    <row r="1440" spans="1:9" x14ac:dyDescent="0.25">
      <c r="A1440" s="167">
        <f>+COUNTIF($B$1:B1440,Hoja1!$D$10)</f>
        <v>0</v>
      </c>
      <c r="B1440">
        <v>99624</v>
      </c>
      <c r="C1440">
        <v>2104</v>
      </c>
      <c r="D1440">
        <v>2104</v>
      </c>
      <c r="E1440" t="s">
        <v>155</v>
      </c>
      <c r="F1440" t="s">
        <v>137</v>
      </c>
      <c r="G1440" t="s">
        <v>39</v>
      </c>
      <c r="H1440" t="s">
        <v>156</v>
      </c>
      <c r="I1440">
        <v>15</v>
      </c>
    </row>
    <row r="1441" spans="1:9" x14ac:dyDescent="0.25">
      <c r="A1441" s="167">
        <f>+COUNTIF($B$1:B1441,Hoja1!$D$10)</f>
        <v>0</v>
      </c>
      <c r="B1441">
        <v>99773</v>
      </c>
      <c r="C1441">
        <v>2104</v>
      </c>
      <c r="D1441">
        <v>2104</v>
      </c>
      <c r="E1441" t="s">
        <v>155</v>
      </c>
      <c r="F1441" t="s">
        <v>137</v>
      </c>
      <c r="G1441" t="s">
        <v>39</v>
      </c>
      <c r="H1441" t="s">
        <v>156</v>
      </c>
      <c r="I1441">
        <v>17</v>
      </c>
    </row>
    <row r="1442" spans="1:9" x14ac:dyDescent="0.25">
      <c r="A1442" s="167"/>
    </row>
    <row r="1443" spans="1:9" x14ac:dyDescent="0.25">
      <c r="A1443" s="167"/>
    </row>
    <row r="1444" spans="1:9" x14ac:dyDescent="0.25">
      <c r="A1444" s="167"/>
    </row>
    <row r="1445" spans="1:9" x14ac:dyDescent="0.25">
      <c r="A1445" s="167"/>
    </row>
    <row r="1446" spans="1:9" x14ac:dyDescent="0.25">
      <c r="A1446" s="167"/>
    </row>
    <row r="1447" spans="1:9" x14ac:dyDescent="0.25">
      <c r="A1447" s="167"/>
    </row>
    <row r="1448" spans="1:9" x14ac:dyDescent="0.25">
      <c r="A1448" s="167"/>
    </row>
    <row r="1449" spans="1:9" x14ac:dyDescent="0.25">
      <c r="A1449" s="167"/>
    </row>
    <row r="1450" spans="1:9" x14ac:dyDescent="0.25">
      <c r="A1450" s="167"/>
    </row>
    <row r="1451" spans="1:9" x14ac:dyDescent="0.25">
      <c r="A1451" s="167"/>
    </row>
    <row r="1452" spans="1:9" x14ac:dyDescent="0.25">
      <c r="A1452" s="167"/>
    </row>
    <row r="1453" spans="1:9" x14ac:dyDescent="0.25">
      <c r="A1453" s="167"/>
    </row>
    <row r="1454" spans="1:9" x14ac:dyDescent="0.25">
      <c r="A1454" s="167"/>
    </row>
    <row r="1455" spans="1:9" x14ac:dyDescent="0.25">
      <c r="A1455" s="167"/>
    </row>
    <row r="1456" spans="1:9" x14ac:dyDescent="0.25">
      <c r="A1456" s="167"/>
    </row>
    <row r="1457" spans="1:1" x14ac:dyDescent="0.25">
      <c r="A1457" s="167"/>
    </row>
    <row r="1458" spans="1:1" x14ac:dyDescent="0.25">
      <c r="A1458" s="167"/>
    </row>
    <row r="1459" spans="1:1" x14ac:dyDescent="0.25">
      <c r="A1459" s="167"/>
    </row>
    <row r="1460" spans="1:1" x14ac:dyDescent="0.25">
      <c r="A1460" s="167"/>
    </row>
    <row r="1461" spans="1:1" x14ac:dyDescent="0.25">
      <c r="A1461" s="167"/>
    </row>
    <row r="1462" spans="1:1" x14ac:dyDescent="0.25">
      <c r="A1462" s="167"/>
    </row>
    <row r="1463" spans="1:1" x14ac:dyDescent="0.25">
      <c r="A1463" s="167"/>
    </row>
    <row r="1464" spans="1:1" x14ac:dyDescent="0.25">
      <c r="A1464" s="167"/>
    </row>
    <row r="1465" spans="1:1" x14ac:dyDescent="0.25">
      <c r="A1465" s="167"/>
    </row>
    <row r="1466" spans="1:1" x14ac:dyDescent="0.25">
      <c r="A1466" s="167"/>
    </row>
    <row r="1467" spans="1:1" x14ac:dyDescent="0.25">
      <c r="A1467" s="167"/>
    </row>
    <row r="1468" spans="1:1" x14ac:dyDescent="0.25">
      <c r="A1468" s="167"/>
    </row>
    <row r="1469" spans="1:1" x14ac:dyDescent="0.25">
      <c r="A1469" s="167"/>
    </row>
    <row r="1470" spans="1:1" x14ac:dyDescent="0.25">
      <c r="A1470" s="167"/>
    </row>
    <row r="1471" spans="1:1" x14ac:dyDescent="0.25">
      <c r="A1471" s="167"/>
    </row>
    <row r="1472" spans="1:1" x14ac:dyDescent="0.25">
      <c r="A1472" s="167"/>
    </row>
    <row r="1473" spans="1:1" x14ac:dyDescent="0.25">
      <c r="A1473" s="167"/>
    </row>
    <row r="1474" spans="1:1" x14ac:dyDescent="0.25">
      <c r="A1474" s="167"/>
    </row>
    <row r="1475" spans="1:1" x14ac:dyDescent="0.25">
      <c r="A1475" s="167"/>
    </row>
    <row r="1476" spans="1:1" x14ac:dyDescent="0.25">
      <c r="A1476" s="167"/>
    </row>
    <row r="1477" spans="1:1" x14ac:dyDescent="0.25">
      <c r="A1477" s="167"/>
    </row>
    <row r="1478" spans="1:1" x14ac:dyDescent="0.25">
      <c r="A1478" s="167"/>
    </row>
    <row r="1479" spans="1:1" x14ac:dyDescent="0.25">
      <c r="A1479" s="167"/>
    </row>
    <row r="1480" spans="1:1" x14ac:dyDescent="0.25">
      <c r="A1480" s="167"/>
    </row>
    <row r="1481" spans="1:1" x14ac:dyDescent="0.25">
      <c r="A1481" s="167"/>
    </row>
    <row r="1482" spans="1:1" x14ac:dyDescent="0.25">
      <c r="A1482" s="167"/>
    </row>
    <row r="1483" spans="1:1" x14ac:dyDescent="0.25">
      <c r="A1483" s="167"/>
    </row>
    <row r="1484" spans="1:1" x14ac:dyDescent="0.25">
      <c r="A1484" s="167"/>
    </row>
    <row r="1485" spans="1:1" x14ac:dyDescent="0.25">
      <c r="A1485" s="167"/>
    </row>
    <row r="1486" spans="1:1" x14ac:dyDescent="0.25">
      <c r="A1486" s="167"/>
    </row>
    <row r="1487" spans="1:1" x14ac:dyDescent="0.25">
      <c r="A1487" s="167"/>
    </row>
    <row r="1488" spans="1:1" x14ac:dyDescent="0.25">
      <c r="A1488" s="167"/>
    </row>
    <row r="1489" spans="1:1" x14ac:dyDescent="0.25">
      <c r="A1489" s="167"/>
    </row>
    <row r="1490" spans="1:1" x14ac:dyDescent="0.25">
      <c r="A1490" s="167"/>
    </row>
    <row r="1491" spans="1:1" x14ac:dyDescent="0.25">
      <c r="A1491" s="167"/>
    </row>
    <row r="1492" spans="1:1" x14ac:dyDescent="0.25">
      <c r="A1492" s="167"/>
    </row>
    <row r="1493" spans="1:1" x14ac:dyDescent="0.25">
      <c r="A1493" s="167"/>
    </row>
    <row r="1494" spans="1:1" x14ac:dyDescent="0.25">
      <c r="A1494" s="167"/>
    </row>
    <row r="1495" spans="1:1" x14ac:dyDescent="0.25">
      <c r="A1495" s="167"/>
    </row>
    <row r="1496" spans="1:1" x14ac:dyDescent="0.25">
      <c r="A1496" s="167"/>
    </row>
    <row r="1497" spans="1:1" x14ac:dyDescent="0.25">
      <c r="A1497" s="167"/>
    </row>
    <row r="1498" spans="1:1" x14ac:dyDescent="0.25">
      <c r="A1498" s="167"/>
    </row>
    <row r="1499" spans="1:1" x14ac:dyDescent="0.25">
      <c r="A1499" s="167"/>
    </row>
    <row r="1500" spans="1:1" x14ac:dyDescent="0.25">
      <c r="A1500" s="167"/>
    </row>
    <row r="1501" spans="1:1" x14ac:dyDescent="0.25">
      <c r="A1501" s="167"/>
    </row>
    <row r="1502" spans="1:1" x14ac:dyDescent="0.25">
      <c r="A1502" s="167"/>
    </row>
    <row r="1503" spans="1:1" x14ac:dyDescent="0.25">
      <c r="A1503" s="167"/>
    </row>
    <row r="1504" spans="1:1" x14ac:dyDescent="0.25">
      <c r="A1504" s="167"/>
    </row>
    <row r="1505" spans="1:1" x14ac:dyDescent="0.25">
      <c r="A1505" s="167"/>
    </row>
    <row r="1506" spans="1:1" x14ac:dyDescent="0.25">
      <c r="A1506" s="167"/>
    </row>
    <row r="1507" spans="1:1" x14ac:dyDescent="0.25">
      <c r="A1507" s="167"/>
    </row>
    <row r="1508" spans="1:1" x14ac:dyDescent="0.25">
      <c r="A1508" s="167"/>
    </row>
    <row r="1509" spans="1:1" x14ac:dyDescent="0.25">
      <c r="A1509" s="167"/>
    </row>
    <row r="1510" spans="1:1" x14ac:dyDescent="0.25">
      <c r="A1510" s="167"/>
    </row>
    <row r="1511" spans="1:1" x14ac:dyDescent="0.25">
      <c r="A1511" s="167"/>
    </row>
    <row r="1512" spans="1:1" x14ac:dyDescent="0.25">
      <c r="A1512" s="167"/>
    </row>
    <row r="1513" spans="1:1" x14ac:dyDescent="0.25">
      <c r="A1513" s="167"/>
    </row>
    <row r="1514" spans="1:1" x14ac:dyDescent="0.25">
      <c r="A1514" s="167"/>
    </row>
    <row r="1515" spans="1:1" x14ac:dyDescent="0.25">
      <c r="A1515" s="167"/>
    </row>
    <row r="1516" spans="1:1" x14ac:dyDescent="0.25">
      <c r="A1516" s="167"/>
    </row>
    <row r="1517" spans="1:1" x14ac:dyDescent="0.25">
      <c r="A1517" s="167"/>
    </row>
    <row r="1518" spans="1:1" x14ac:dyDescent="0.25">
      <c r="A1518" s="167"/>
    </row>
    <row r="1519" spans="1:1" x14ac:dyDescent="0.25">
      <c r="A1519" s="167"/>
    </row>
    <row r="1520" spans="1:1" x14ac:dyDescent="0.25">
      <c r="A1520" s="167"/>
    </row>
    <row r="1521" spans="1:1" x14ac:dyDescent="0.25">
      <c r="A1521" s="167"/>
    </row>
    <row r="1522" spans="1:1" x14ac:dyDescent="0.25">
      <c r="A1522" s="167"/>
    </row>
    <row r="1523" spans="1:1" x14ac:dyDescent="0.25">
      <c r="A1523" s="167"/>
    </row>
    <row r="1524" spans="1:1" x14ac:dyDescent="0.25">
      <c r="A1524" s="167"/>
    </row>
    <row r="1525" spans="1:1" x14ac:dyDescent="0.25">
      <c r="A1525" s="167"/>
    </row>
    <row r="1526" spans="1:1" x14ac:dyDescent="0.25">
      <c r="A1526" s="167"/>
    </row>
    <row r="1527" spans="1:1" x14ac:dyDescent="0.25">
      <c r="A1527" s="167"/>
    </row>
    <row r="1528" spans="1:1" x14ac:dyDescent="0.25">
      <c r="A1528" s="167"/>
    </row>
    <row r="1529" spans="1:1" x14ac:dyDescent="0.25">
      <c r="A1529" s="167"/>
    </row>
    <row r="1530" spans="1:1" x14ac:dyDescent="0.25">
      <c r="A1530" s="167"/>
    </row>
    <row r="1531" spans="1:1" x14ac:dyDescent="0.25">
      <c r="A1531" s="167"/>
    </row>
    <row r="1532" spans="1:1" x14ac:dyDescent="0.25">
      <c r="A1532" s="167"/>
    </row>
    <row r="1533" spans="1:1" x14ac:dyDescent="0.25">
      <c r="A1533" s="167"/>
    </row>
    <row r="1534" spans="1:1" x14ac:dyDescent="0.25">
      <c r="A1534" s="167"/>
    </row>
    <row r="1535" spans="1:1" x14ac:dyDescent="0.25">
      <c r="A1535" s="167"/>
    </row>
    <row r="1536" spans="1:1" x14ac:dyDescent="0.25">
      <c r="A1536" s="167"/>
    </row>
    <row r="1537" spans="1:1" x14ac:dyDescent="0.25">
      <c r="A1537" s="167"/>
    </row>
    <row r="1538" spans="1:1" x14ac:dyDescent="0.25">
      <c r="A1538" s="167"/>
    </row>
    <row r="1539" spans="1:1" x14ac:dyDescent="0.25">
      <c r="A1539" s="167"/>
    </row>
    <row r="1540" spans="1:1" x14ac:dyDescent="0.25">
      <c r="A1540" s="167"/>
    </row>
    <row r="1541" spans="1:1" x14ac:dyDescent="0.25">
      <c r="A1541" s="167"/>
    </row>
    <row r="1542" spans="1:1" x14ac:dyDescent="0.25">
      <c r="A1542" s="167"/>
    </row>
    <row r="1543" spans="1:1" x14ac:dyDescent="0.25">
      <c r="A1543" s="167"/>
    </row>
    <row r="1544" spans="1:1" x14ac:dyDescent="0.25">
      <c r="A1544" s="167"/>
    </row>
    <row r="1545" spans="1:1" x14ac:dyDescent="0.25">
      <c r="A1545" s="167"/>
    </row>
    <row r="1546" spans="1:1" x14ac:dyDescent="0.25">
      <c r="A1546" s="167"/>
    </row>
    <row r="1547" spans="1:1" x14ac:dyDescent="0.25">
      <c r="A1547" s="167"/>
    </row>
    <row r="1548" spans="1:1" x14ac:dyDescent="0.25">
      <c r="A1548" s="167"/>
    </row>
    <row r="1549" spans="1:1" x14ac:dyDescent="0.25">
      <c r="A1549" s="167"/>
    </row>
    <row r="1550" spans="1:1" x14ac:dyDescent="0.25">
      <c r="A1550" s="167"/>
    </row>
    <row r="1551" spans="1:1" x14ac:dyDescent="0.25">
      <c r="A1551" s="167"/>
    </row>
    <row r="1552" spans="1:1" x14ac:dyDescent="0.25">
      <c r="A1552" s="167"/>
    </row>
  </sheetData>
  <autoFilter ref="A1:I1404" xr:uid="{7226FD73-9347-420F-8E45-464E1293DFBF}"/>
  <pageMargins left="0.7" right="0.7" top="0.75" bottom="0.75" header="0.3" footer="0.3"/>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o" ma:contentTypeID="0x010100C9E7BF315C69734B9AE0E8C763119545" ma:contentTypeVersion="15" ma:contentTypeDescription="Crear nuevo documento." ma:contentTypeScope="" ma:versionID="bf2d4fbd1493cb15e8d33d0ad5ef1a55">
  <xsd:schema xmlns:xsd="http://www.w3.org/2001/XMLSchema" xmlns:xs="http://www.w3.org/2001/XMLSchema" xmlns:p="http://schemas.microsoft.com/office/2006/metadata/properties" xmlns:ns2="7214a825-4d6a-4bfa-ba7d-b2d52f3fb169" xmlns:ns3="cea54045-9711-404a-8b22-e6e88fca4cc7" targetNamespace="http://schemas.microsoft.com/office/2006/metadata/properties" ma:root="true" ma:fieldsID="d99c2e009a339a79ff5ae1c325b3d8a4" ns2:_="" ns3:_="">
    <xsd:import namespace="7214a825-4d6a-4bfa-ba7d-b2d52f3fb169"/>
    <xsd:import namespace="cea54045-9711-404a-8b22-e6e88fca4cc7"/>
    <xsd:element name="properties">
      <xsd:complexType>
        <xsd:sequence>
          <xsd:element name="documentManagement">
            <xsd:complexType>
              <xsd:all>
                <xsd:element ref="ns2:MediaServiceMetadata" minOccurs="0"/>
                <xsd:element ref="ns2:MediaServiceFastMetadata"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DateTaken" minOccurs="0"/>
                <xsd:element ref="ns2:MediaServiceObjectDetectorVersions" minOccurs="0"/>
                <xsd:element ref="ns2:MediaLengthInSeconds" minOccurs="0"/>
                <xsd:element ref="ns3:SharedWithUsers" minOccurs="0"/>
                <xsd:element ref="ns3:SharedWithDetails" minOccurs="0"/>
                <xsd:element ref="ns2:Imagen"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7214a825-4d6a-4bfa-ba7d-b2d52f3fb169"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lcf76f155ced4ddcb4097134ff3c332f" ma:index="11" nillable="true" ma:taxonomy="true" ma:internalName="lcf76f155ced4ddcb4097134ff3c332f" ma:taxonomyFieldName="MediaServiceImageTags" ma:displayName="Etiquetas de imagen" ma:readOnly="false" ma:fieldId="{5cf76f15-5ced-4ddc-b409-7134ff3c332f}" ma:taxonomyMulti="true" ma:sspId="148dc318-5de1-4747-92ed-e07023d138f3" ma:termSetId="09814cd3-568e-fe90-9814-8d621ff8fb84" ma:anchorId="fba54fb3-c3e1-fe81-a776-ca4b69148c4d" ma:open="true" ma:isKeyword="false">
      <xsd:complexType>
        <xsd:sequence>
          <xsd:element ref="pc:Terms" minOccurs="0" maxOccurs="1"/>
        </xsd:sequence>
      </xsd:complexType>
    </xsd:element>
    <xsd:element name="MediaServiceOCR" ma:index="13" nillable="true" ma:displayName="Extracted Text" ma:internalName="MediaServiceOCR" ma:readOnly="true">
      <xsd:simpleType>
        <xsd:restriction base="dms:Note">
          <xsd:maxLength value="255"/>
        </xsd:restriction>
      </xsd:simpleType>
    </xsd:element>
    <xsd:element name="MediaServiceGenerationTime" ma:index="14" nillable="true" ma:displayName="MediaServiceGenerationTime" ma:hidden="true" ma:internalName="MediaServiceGenerationTime" ma:readOnly="true">
      <xsd:simpleType>
        <xsd:restriction base="dms:Text"/>
      </xsd:simpleType>
    </xsd:element>
    <xsd:element name="MediaServiceEventHashCode" ma:index="15" nillable="true" ma:displayName="MediaServiceEventHashCode" ma:hidden="true" ma:internalName="MediaServiceEventHashCode" ma:readOnly="true">
      <xsd:simpleType>
        <xsd:restriction base="dms:Text"/>
      </xsd:simpleType>
    </xsd:element>
    <xsd:element name="MediaServiceDateTaken" ma:index="16" nillable="true" ma:displayName="MediaServiceDateTaken" ma:hidden="true" ma:indexed="true" ma:internalName="MediaServiceDateTaken" ma:readOnly="true">
      <xsd:simpleType>
        <xsd:restriction base="dms:Text"/>
      </xsd:simpleType>
    </xsd:element>
    <xsd:element name="MediaServiceObjectDetectorVersions" ma:index="17" nillable="true" ma:displayName="MediaServiceObjectDetectorVersions" ma:hidden="true" ma:indexed="true" ma:internalName="MediaServiceObjectDetectorVersions" ma:readOnly="true">
      <xsd:simpleType>
        <xsd:restriction base="dms:Text"/>
      </xsd:simpleType>
    </xsd:element>
    <xsd:element name="MediaLengthInSeconds" ma:index="18" nillable="true" ma:displayName="MediaLengthInSeconds" ma:hidden="true" ma:internalName="MediaLengthInSeconds" ma:readOnly="true">
      <xsd:simpleType>
        <xsd:restriction base="dms:Unknown"/>
      </xsd:simpleType>
    </xsd:element>
    <xsd:element name="Imagen" ma:index="21" nillable="true" ma:displayName="Imagen" ma:description="Vista previa" ma:format="Thumbnail" ma:internalName="Imagen">
      <xsd:simpleType>
        <xsd:restriction base="dms:Unknown"/>
      </xsd:simpleType>
    </xsd:element>
    <xsd:element name="MediaServiceSearchProperties" ma:index="22"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cea54045-9711-404a-8b22-e6e88fca4cc7" elementFormDefault="qualified">
    <xsd:import namespace="http://schemas.microsoft.com/office/2006/documentManagement/types"/>
    <xsd:import namespace="http://schemas.microsoft.com/office/infopath/2007/PartnerControls"/>
    <xsd:element name="TaxCatchAll" ma:index="12" nillable="true" ma:displayName="Taxonomy Catch All Column" ma:hidden="true" ma:list="{d39c5b72-d866-4a3e-ab5d-c845ebefd95c}" ma:internalName="TaxCatchAll" ma:showField="CatchAllData" ma:web="cea54045-9711-404a-8b22-e6e88fca4cc7">
      <xsd:complexType>
        <xsd:complexContent>
          <xsd:extension base="dms:MultiChoiceLookup">
            <xsd:sequence>
              <xsd:element name="Value" type="dms:Lookup" maxOccurs="unbounded" minOccurs="0" nillable="true"/>
            </xsd:sequence>
          </xsd:extension>
        </xsd:complexContent>
      </xsd:complexType>
    </xsd:element>
    <xsd:element name="SharedWithUsers" ma:index="19" nillable="true" ma:displayName="Compartido con"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Detalles de uso compartido"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Tipo de contenido"/>
        <xsd:element ref="dc:title" minOccurs="0" maxOccurs="1" ma:index="4" ma:displayName="Título"/>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Imagen xmlns="7214a825-4d6a-4bfa-ba7d-b2d52f3fb169" xsi:nil="true"/>
    <TaxCatchAll xmlns="cea54045-9711-404a-8b22-e6e88fca4cc7" xsi:nil="true"/>
    <lcf76f155ced4ddcb4097134ff3c332f xmlns="7214a825-4d6a-4bfa-ba7d-b2d52f3fb169">
      <Terms xmlns="http://schemas.microsoft.com/office/infopath/2007/PartnerControls"/>
    </lcf76f155ced4ddcb4097134ff3c332f>
  </documentManagement>
</p:properties>
</file>

<file path=customXml/itemProps1.xml><?xml version="1.0" encoding="utf-8"?>
<ds:datastoreItem xmlns:ds="http://schemas.openxmlformats.org/officeDocument/2006/customXml" ds:itemID="{CCEB0783-EAB2-4775-8F07-D9DC6D27EE3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7214a825-4d6a-4bfa-ba7d-b2d52f3fb169"/>
    <ds:schemaRef ds:uri="cea54045-9711-404a-8b22-e6e88fca4cc7"/>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8246ADB0-33EA-4589-A4F3-7E146EB6F980}">
  <ds:schemaRefs>
    <ds:schemaRef ds:uri="http://schemas.microsoft.com/sharepoint/v3/contenttype/forms"/>
  </ds:schemaRefs>
</ds:datastoreItem>
</file>

<file path=customXml/itemProps3.xml><?xml version="1.0" encoding="utf-8"?>
<ds:datastoreItem xmlns:ds="http://schemas.openxmlformats.org/officeDocument/2006/customXml" ds:itemID="{FFAF52A0-D261-46FE-BE2F-450CF283348D}">
  <ds:schemaRefs>
    <ds:schemaRef ds:uri="http://www.w3.org/XML/1998/namespace"/>
    <ds:schemaRef ds:uri="7214a825-4d6a-4bfa-ba7d-b2d52f3fb169"/>
    <ds:schemaRef ds:uri="http://purl.org/dc/dcmitype/"/>
    <ds:schemaRef ds:uri="cea54045-9711-404a-8b22-e6e88fca4cc7"/>
    <ds:schemaRef ds:uri="http://schemas.microsoft.com/office/2006/documentManagement/types"/>
    <ds:schemaRef ds:uri="http://purl.org/dc/elements/1.1/"/>
    <ds:schemaRef ds:uri="http://purl.org/dc/terms/"/>
    <ds:schemaRef ds:uri="http://schemas.microsoft.com/office/2006/metadata/properties"/>
    <ds:schemaRef ds:uri="http://schemas.microsoft.com/office/infopath/2007/PartnerControls"/>
    <ds:schemaRef ds:uri="http://schemas.openxmlformats.org/package/2006/metadata/core-propertie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Hojas de cálculo</vt:lpstr>
      </vt:variant>
      <vt:variant>
        <vt:i4>2</vt:i4>
      </vt:variant>
    </vt:vector>
  </HeadingPairs>
  <TitlesOfParts>
    <vt:vector size="2" baseType="lpstr">
      <vt:lpstr>Hoja1</vt:lpstr>
      <vt:lpstr>Hoja2</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Sandra Milena Sorza Gonzalez</dc:creator>
  <cp:keywords/>
  <dc:description/>
  <cp:lastModifiedBy>Sandra Milena Sorza Gonzalez</cp:lastModifiedBy>
  <cp:revision/>
  <dcterms:created xsi:type="dcterms:W3CDTF">2023-08-20T13:55:47Z</dcterms:created>
  <dcterms:modified xsi:type="dcterms:W3CDTF">2025-08-08T02:42:15Z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0x010100C9E7BF315C69734B9AE0E8C763119545</vt:lpwstr>
  </property>
  <property fmtid="{D5CDD505-2E9C-101B-9397-08002B2CF9AE}" pid="3" name="MediaServiceImageTags">
    <vt:lpwstr/>
  </property>
</Properties>
</file>