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AFF656F-E063-49AE-8429-B992775C5B3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<sst xmlns="http://schemas.openxmlformats.org/spreadsheetml/2006/main" count="22315" uniqueCount="444">
  <si>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</si>
  <si>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</si>
  <si>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</si>
  <si>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</si>
  <si>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</si>
  <si>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</si>
  <si>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</si>
  <si>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</si>
  <si>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</si>
  <si>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</si>
  <si>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</si>
  <si>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</si>
  <si>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</si>
  <si>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</si>
  <si>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</si>
  <si>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</si>
  <si>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</si>
  <si>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</si>
  <si>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</si>
  <si>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</si>
  <si>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</si>
  <si>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</si>
  <si>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</si>
  <si>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</si>
  <si>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</si>
  <si>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</si>
  <si>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</si>
  <si>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</si>
  <si>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</si>
  <si>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</si>
  <si>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</si>
  <si>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</si>
  <si>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</si>
  <si>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</si>
  <si>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</si>
  <si>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</si>
  <si>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</si>
  <si>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</si>
  <si>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</si>
  <si>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</si>
  <si>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</si>
  <si>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</si>
  <si>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</si>
  <si>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</si>
  <si>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</si>
  <si>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</si>
  <si>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</si>
  <si>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</si>
  <si>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</si>
  <si>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</si>
  <si>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</si>
  <si>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</si>
  <si>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</si>
  <si>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</si>
  <si>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</si>
  <si>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</si>
  <si>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</si>
  <si>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</si>
  <si>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</si>
  <si>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</si>
  <si>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</si>
  <si>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</si>
  <si>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</si>
  <si>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</si>
  <si>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</si>
  <si>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</si>
  <si>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</si>
  <si>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</si>
  <si>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</si>
  <si>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</si>
  <si>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</si>
  <si>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</si>
  <si>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</si>
  <si>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</si>
  <si>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</si>
  <si>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</si>
  <si>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</si>
  <si>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</si>
  <si>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</si>
  <si>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</si>
  <si>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</si>
  <si>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</si>
  <si>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</si>
  <si>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</si>
  <si>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</si>
  <si>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</si>
  <si>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</si>
  <si>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</si>
  <si>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</si>
  <si>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</si>
  <si>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</si>
  <si>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</si>
  <si>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</si>
  <si>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</si>
  <si>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</si>
  <si>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</si>
  <si>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</si>
  <si>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</si>
  <si>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</si>
  <si>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</si>
  <si>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</si>
  <si>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</si>
  <si>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</si>
  <si>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</si>
  <si>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</si>
  <si>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</si>
  <si>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</si>
  <si>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</si>
  <si>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</si>
  <si>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</si>
  <si>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</si>
  <si>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</si>
  <si>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</si>
  <si>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</si>
  <si>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</si>
  <si>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</si>
  <si>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</si>
  <si>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</si>
  <si>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</si>
  <si>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</si>
  <si>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</si>
  <si>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</si>
  <si>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</si>
  <si>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</si>
  <si>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</si>
  <si>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</si>
  <si>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</si>
  <si>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</si>
  <si>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</si>
  <si>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</si>
  <si>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</si>
  <si>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</si>
  <si>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</si>
  <si>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</si>
  <si>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</si>
  <si>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</si>
  <si>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</si>
  <si>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</si>
  <si>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</si>
  <si>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</si>
  <si>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</si>
  <si>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</si>
  <si>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</si>
  <si>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</si>
  <si>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</si>
  <si>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</si>
  <si>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</si>
  <si>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</si>
  <si>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</si>
  <si>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</si>
  <si>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</si>
  <si>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</si>
  <si>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</si>
  <si>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</si>
  <si>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</si>
  <si>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</si>
  <si>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</si>
  <si>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</si>
  <si>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</si>
  <si>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</si>
  <si>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</si>
  <si>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</si>
  <si>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</si>
  <si>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</si>
  <si>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</si>
  <si>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</si>
  <si>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</si>
  <si>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</si>
  <si>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</si>
  <si>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</si>
  <si>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</si>
  <si>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</si>
  <si>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</si>
  <si>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</si>
  <si>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</si>
  <si>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</si>
  <si>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</si>
  <si>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</si>
  <si>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</si>
  <si>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</si>
  <si>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</si>
  <si>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</si>
  <si>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</si>
  <si>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</si>
  <si>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</si>
  <si>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</si>
  <si>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</si>
  <si>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</si>
  <si>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</si>
  <si>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</si>
  <si>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</si>
  <si>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</si>
  <si>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</si>
  <si>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</si>
  <si>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</si>
  <si>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</si>
  <si>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</si>
  <si>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</si>
  <si>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</si>
  <si>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</si>
  <si>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</si>
  <si>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</si>
  <si>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</si>
  <si>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</si>
  <si>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</si>
  <si>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</si>
  <si>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</si>
  <si>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</si>
  <si>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</si>
  <si>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</si>
  <si>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</si>
  <si>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</si>
  <si>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</si>
  <si>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</si>
  <si>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</si>
  <si>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</si>
  <si>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</si>
  <si>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</si>
  <si>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</si>
  <si>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</si>
  <si>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</si>
  <si>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</si>
  <si>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</si>
  <si>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</si>
  <si>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</si>
  <si>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</si>
  <si>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</si>
  <si>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</si>
  <si>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</si>
  <si>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</si>
  <si>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</si>
  <si>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</si>
  <si>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</si>
  <si>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</si>
  <si>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</si>
  <si>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</si>
  <si>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</si>
  <si>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</si>
  <si>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</si>
  <si>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</si>
  <si>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</si>
  <si>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</si>
  <si>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</si>
  <si>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</si>
  <si>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</si>
  <si>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</si>
  <si>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</si>
  <si>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</si>
  <si>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</si>
  <si>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</si>
  <si>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</si>
  <si>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</si>
  <si>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</si>
  <si>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</si>
  <si>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</si>
  <si>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</si>
  <si>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</si>
  <si>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</si>
  <si>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</si>
  <si>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</si>
  <si>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</si>
  <si>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</si>
  <si>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</si>
  <si>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</si>
  <si>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</si>
  <si>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</si>
  <si>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</si>
  <si>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</si>
  <si>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</si>
  <si>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</si>
  <si>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</si>
  <si>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</si>
  <si>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</si>
  <si>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</si>
  <si>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</si>
  <si>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</si>
  <si>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</si>
  <si>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</si>
  <si>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</si>
  <si>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</si>
  <si>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</si>
  <si>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</si>
  <si>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</si>
  <si>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</si>
  <si>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</si>
  <si>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</si>
  <si>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</si>
  <si>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</si>
  <si>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</si>
  <si>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</si>
  <si>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</si>
  <si>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</si>
  <si>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</si>
  <si>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</si>
  <si>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</si>
  <si>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</si>
  <si>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</si>
  <si>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</si>
  <si>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</si>
  <si>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</si>
  <si>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</si>
  <si>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</si>
  <si>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</si>
  <si>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</si>
  <si>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</si>
  <si>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</si>
  <si>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</si>
  <si>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</si>
  <si>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</si>
  <si>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</si>
  <si>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</si>
  <si>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</si>
  <si>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</si>
  <si>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</si>
  <si>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</si>
  <si>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</si>
  <si>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</si>
  <si>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</si>
  <si>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</si>
  <si>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</si>
  <si>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</si>
  <si>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</si>
  <si>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</si>
  <si>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</si>
  <si>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</si>
  <si>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</si>
  <si>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</si>
  <si>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</si>
  <si>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</si>
  <si>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</si>
  <si>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</si>
  <si>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</si>
  <si>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</si>
  <si>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</si>
  <si>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</si>
  <si>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</si>
  <si>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</si>
  <si>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</si>
  <si>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</si>
  <si>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</si>
  <si>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</si>
  <si>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</si>
  <si>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</si>
  <si>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</si>
  <si>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</si>
  <si>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</si>
  <si>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</si>
  <si>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</si>
  <si>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</si>
  <si>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</si>
  <si>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</si>
  <si>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</si>
  <si>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</si>
  <si>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</si>
  <si>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</si>
  <si>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</si>
  <si>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</si>
  <si>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</si>
  <si>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</si>
  <si>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</si>
  <si>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</si>
  <si>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</si>
  <si>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</si>
  <si>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</si>
  <si>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</si>
  <si>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</si>
  <si>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</si>
  <si>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</si>
  <si>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</si>
  <si>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</si>
  <si>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</si>
  <si>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</si>
  <si>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</si>
  <si>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</si>
  <si>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</si>
  <si>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</si>
  <si>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</si>
  <si>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</si>
  <si>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</si>
  <si>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</si>
  <si>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</si>
  <si>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</si>
  <si>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</si>
  <si>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</si>
  <si>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</si>
  <si>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</si>
  <si>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</si>
  <si>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</si>
  <si>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</si>
  <si>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</si>
  <si>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</si>
  <si>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</si>
  <si>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</si>
  <si>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</si>
  <si>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</si>
  <si>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</si>
  <si>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</si>
  <si>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</si>
  <si>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</si>
  <si>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</si>
  <si>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</si>
  <si>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</si>
  <si>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</si>
  <si>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</si>
  <si>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</si>
  <si>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</si>
  <si>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</si>
  <si>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</si>
  <si>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</si>
  <si>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</si>
  <si>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</si>
  <si>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</si>
  <si>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</si>
  <si>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</si>
  <si>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</si>
  <si>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</si>
  <si>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</si>
  <si>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</si>
  <si>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</si>
  <si>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</si>
  <si>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</si>
  <si>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</si>
  <si>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</si>
  <si>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</si>
  <si>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</si>
  <si>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</si>
  <si>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</si>
  <si>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</si>
  <si>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</si>
  <si>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</si>
  <si>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</si>
  <si>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</si>
  <si>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</si>
  <si>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</si>
  <si>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</si>
  <si>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</si>
  <si>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</si>
  <si>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</si>
  <si>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</si>
  <si>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</si>
  <si>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</si>
  <si>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</si>
  <si>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SABANALARGA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</si>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</sst>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SABANALARGA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5628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5628</v>
      </c>
      <c r="F12" s="141"/>
      <c r="G12" s="139" t="str">
        <f>+A10</f>
        <v>SABANALARGA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SABANALARGA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4.5012165450121655E-2</v>
      </c>
      <c r="H30" s="25">
        <v>2.4301336573511544E-2</v>
      </c>
      <c r="I30" s="25">
        <v>0</v>
      </c>
      <c r="J30" s="26">
        <v>0.11944091486658195</v>
      </c>
      <c r="K30" s="26">
        <v>5.5269922879177376E-2</v>
      </c>
      <c r="L30" s="26">
        <v>2.5974025974025974E-3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66</v>
      </c>
      <c r="D39" s="39">
        <v>8</v>
      </c>
      <c r="E39" s="40">
        <v>0.12121212121212122</v>
      </c>
      <c r="F39" s="38">
        <v>57</v>
      </c>
      <c r="G39" s="39">
        <v>20</v>
      </c>
      <c r="H39" s="40">
        <v>0.35087719298245612</v>
      </c>
      <c r="I39" s="38">
        <v>62</v>
      </c>
      <c r="J39" s="39">
        <v>22</v>
      </c>
      <c r="K39" s="40">
        <v>0.35483870967741937</v>
      </c>
      <c r="L39" s="41">
        <v>73</v>
      </c>
      <c r="M39" s="42">
        <v>27</v>
      </c>
      <c r="N39" s="43">
        <v>0.37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37</v>
      </c>
      <c r="H46" s="61">
        <v>20</v>
      </c>
      <c r="I46" s="61">
        <v>0</v>
      </c>
      <c r="J46" s="62">
        <v>94</v>
      </c>
      <c r="K46" s="62">
        <v>43</v>
      </c>
      <c r="L46" s="62">
        <v>2</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37</v>
      </c>
      <c r="H48" s="69">
        <f t="shared" si="0"/>
        <v>20</v>
      </c>
      <c r="I48" s="69">
        <f t="shared" si="0"/>
        <v>0</v>
      </c>
      <c r="J48" s="70">
        <f t="shared" si="0"/>
        <v>94</v>
      </c>
      <c r="K48" s="70">
        <f t="shared" si="0"/>
        <v>43</v>
      </c>
      <c r="L48" s="70">
        <f t="shared" si="0"/>
        <v>2</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37</v>
      </c>
      <c r="H53" s="61">
        <v>20</v>
      </c>
      <c r="I53" s="61">
        <v>0</v>
      </c>
      <c r="J53" s="62">
        <v>94</v>
      </c>
      <c r="K53" s="62">
        <v>43</v>
      </c>
      <c r="L53" s="62">
        <v>2</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37</v>
      </c>
      <c r="H55" s="69">
        <f t="shared" si="1"/>
        <v>20</v>
      </c>
      <c r="I55" s="69">
        <f t="shared" si="1"/>
        <v>0</v>
      </c>
      <c r="J55" s="70">
        <f t="shared" si="1"/>
        <v>94</v>
      </c>
      <c r="K55" s="70">
        <f t="shared" si="1"/>
        <v>43</v>
      </c>
      <c r="L55" s="70">
        <f t="shared" si="1"/>
        <v>2</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78</v>
      </c>
      <c r="K60" s="62">
        <v>23</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7</v>
      </c>
      <c r="H61" s="78">
        <v>0</v>
      </c>
      <c r="I61" s="78">
        <v>0</v>
      </c>
      <c r="J61" s="79">
        <v>0</v>
      </c>
      <c r="K61" s="65">
        <v>5</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30</v>
      </c>
      <c r="H62" s="78">
        <v>20</v>
      </c>
      <c r="I62" s="78">
        <v>0</v>
      </c>
      <c r="J62" s="79">
        <v>16</v>
      </c>
      <c r="K62" s="65">
        <v>15</v>
      </c>
      <c r="L62" s="65">
        <v>2</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37</v>
      </c>
      <c r="H66" s="82">
        <f t="shared" si="2"/>
        <v>20</v>
      </c>
      <c r="I66" s="82">
        <f t="shared" si="2"/>
        <v>0</v>
      </c>
      <c r="J66" s="83">
        <f t="shared" si="2"/>
        <v>94</v>
      </c>
      <c r="K66" s="70">
        <f t="shared" si="2"/>
        <v>43</v>
      </c>
      <c r="L66" s="70">
        <f t="shared" si="2"/>
        <v>2</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30</v>
      </c>
      <c r="H76" s="78">
        <v>20</v>
      </c>
      <c r="I76" s="78">
        <v>0</v>
      </c>
      <c r="J76" s="79">
        <v>16</v>
      </c>
      <c r="K76" s="65">
        <v>15</v>
      </c>
      <c r="L76" s="65">
        <v>2</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7</v>
      </c>
      <c r="H77" s="78">
        <v>0</v>
      </c>
      <c r="I77" s="78">
        <v>0</v>
      </c>
      <c r="J77" s="79">
        <v>78</v>
      </c>
      <c r="K77" s="65">
        <v>28</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37</v>
      </c>
      <c r="H80" s="82">
        <f t="shared" si="3"/>
        <v>20</v>
      </c>
      <c r="I80" s="82">
        <f t="shared" si="3"/>
        <v>0</v>
      </c>
      <c r="J80" s="83">
        <f t="shared" si="3"/>
        <v>94</v>
      </c>
      <c r="K80" s="70">
        <f t="shared" si="3"/>
        <v>43</v>
      </c>
      <c r="L80" s="70">
        <f t="shared" si="3"/>
        <v>2</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20</v>
      </c>
      <c r="F89" s="79">
        <v>0</v>
      </c>
      <c r="G89" s="79">
        <v>16</v>
      </c>
      <c r="H89" s="65">
        <v>15</v>
      </c>
      <c r="I89" s="65">
        <v>2</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78</v>
      </c>
      <c r="H92" s="65">
        <v>28</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20</v>
      </c>
      <c r="F96" s="83">
        <f t="shared" si="4"/>
        <v>0</v>
      </c>
      <c r="G96" s="83">
        <f t="shared" si="4"/>
        <v>94</v>
      </c>
      <c r="H96" s="70">
        <f t="shared" si="4"/>
        <v>43</v>
      </c>
      <c r="I96" s="70">
        <f t="shared" si="4"/>
        <v>2</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7</v>
      </c>
      <c r="H102" s="103">
        <v>0</v>
      </c>
      <c r="I102" s="103">
        <v>0</v>
      </c>
      <c r="J102" s="103">
        <v>78</v>
      </c>
      <c r="K102" s="97">
        <v>28</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30</v>
      </c>
      <c r="H103" s="78">
        <v>20</v>
      </c>
      <c r="I103" s="78">
        <v>0</v>
      </c>
      <c r="J103" s="78">
        <v>16</v>
      </c>
      <c r="K103" s="65">
        <v>15</v>
      </c>
      <c r="L103" s="65">
        <v>2</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37</v>
      </c>
      <c r="H107" s="82">
        <f t="shared" si="5"/>
        <v>20</v>
      </c>
      <c r="I107" s="82">
        <f t="shared" si="5"/>
        <v>0</v>
      </c>
      <c r="J107" s="82">
        <f t="shared" si="5"/>
        <v>94</v>
      </c>
      <c r="K107" s="70">
        <f t="shared" si="5"/>
        <v>43</v>
      </c>
      <c r="L107" s="70">
        <f t="shared" si="5"/>
        <v>2</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18</v>
      </c>
      <c r="H113" s="109">
        <v>7</v>
      </c>
      <c r="I113" s="109">
        <v>0</v>
      </c>
      <c r="J113" s="97">
        <v>48</v>
      </c>
      <c r="K113" s="97">
        <v>26</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19</v>
      </c>
      <c r="H114" s="78">
        <v>13</v>
      </c>
      <c r="I114" s="78">
        <v>0</v>
      </c>
      <c r="J114" s="78">
        <v>46</v>
      </c>
      <c r="K114" s="65">
        <v>17</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37</v>
      </c>
      <c r="H116" s="82">
        <f t="shared" si="6"/>
        <v>20</v>
      </c>
      <c r="I116" s="82">
        <f t="shared" si="6"/>
        <v>0</v>
      </c>
      <c r="J116" s="82">
        <f t="shared" si="6"/>
        <v>94</v>
      </c>
      <c r="K116" s="70">
        <f t="shared" si="6"/>
        <v>43</v>
      </c>
      <c r="L116" s="70">
        <f t="shared" si="6"/>
        <v>2</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51</v>
      </c>
      <c r="H132" s="103">
        <v>124</v>
      </c>
      <c r="I132" s="96">
        <v>132</v>
      </c>
      <c r="J132" s="103">
        <v>62</v>
      </c>
      <c r="K132" s="103">
        <v>23</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27</v>
      </c>
      <c r="H133" s="78">
        <v>0</v>
      </c>
      <c r="I133" s="79">
        <v>0</v>
      </c>
      <c r="J133" s="78">
        <v>0</v>
      </c>
      <c r="K133" s="78">
        <v>1</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29</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107</v>
      </c>
      <c r="H138" s="82">
        <f t="shared" si="10"/>
        <v>124</v>
      </c>
      <c r="I138" s="83">
        <f t="shared" si="10"/>
        <v>132</v>
      </c>
      <c r="J138" s="82">
        <f>+SUM(J132:J137)</f>
        <v>62</v>
      </c>
      <c r="K138" s="82">
        <f t="shared" ref="K138" si="11">+SUM(K132:K137)</f>
        <v>24</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2</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10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1</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1</v>
      </c>
      <c r="E150" s="81">
        <f t="shared" si="12"/>
        <v>7</v>
      </c>
      <c r="F150" s="81">
        <f t="shared" si="12"/>
        <v>0</v>
      </c>
      <c r="G150" s="82">
        <f t="shared" si="12"/>
        <v>0</v>
      </c>
      <c r="H150" s="82">
        <f t="shared" si="12"/>
        <v>0</v>
      </c>
      <c r="I150" s="83">
        <f t="shared" si="12"/>
        <v>0</v>
      </c>
      <c r="J150" s="82">
        <f>+SUM(J144:J149)</f>
        <v>0</v>
      </c>
      <c r="K150" s="82">
        <f t="shared" ref="K150" si="13">+SUM(K144:K149)</f>
        <v>0</v>
      </c>
      <c r="L150" s="127">
        <f>+SUM(L144:L149)</f>
        <v>10</v>
      </c>
      <c r="M150" s="128">
        <f>+SUM(M144:M149)</f>
        <v>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4O+kzIT5kbHxMLLfrmOT/seRg5onsSilSVmygTWG62lfRB9INq94Ze1GTDV7ZH+0ANKHIuQLts9ckxlvEmXPeg==" saltValue="YvrbS6AWTCaU6V/THXB3n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