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4C49FB2-F690-4239-94BC-173D0A4BE96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<sst xmlns="http://schemas.openxmlformats.org/spreadsheetml/2006/main" count="22315" uniqueCount="444">
  <si>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</si>
  <si>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</si>
  <si>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</si>
  <si>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</si>
  <si>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</si>
  <si>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</si>
  <si>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</si>
  <si>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</si>
  <si>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</si>
  <si>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</si>
  <si>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</si>
  <si>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</si>
  <si>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</si>
  <si>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</si>
  <si>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</si>
  <si>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</si>
  <si>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</si>
  <si>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</si>
  <si>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</si>
  <si>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</si>
  <si>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</si>
  <si>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</si>
  <si>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</si>
  <si>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</si>
  <si>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</si>
  <si>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</si>
  <si>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</si>
  <si>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</si>
  <si>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</si>
  <si>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</si>
  <si>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</si>
  <si>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</si>
  <si>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</si>
  <si>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</si>
  <si>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</si>
  <si>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</si>
  <si>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</si>
  <si>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</si>
  <si>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</si>
  <si>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</si>
  <si>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</si>
  <si>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</si>
  <si>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</si>
  <si>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</si>
  <si>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</si>
  <si>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</si>
  <si>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</si>
  <si>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</si>
  <si>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</si>
  <si>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</si>
  <si>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</si>
  <si>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</si>
  <si>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</si>
  <si>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</si>
  <si>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</si>
  <si>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</si>
  <si>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</si>
  <si>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</si>
  <si>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</si>
  <si>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</si>
  <si>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</si>
  <si>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</si>
  <si>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</si>
  <si>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</si>
  <si>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</si>
  <si>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</si>
  <si>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</si>
  <si>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</si>
  <si>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</si>
  <si>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</si>
  <si>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</si>
  <si>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</si>
  <si>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</si>
  <si>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</si>
  <si>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</si>
  <si>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</si>
  <si>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</si>
  <si>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</si>
  <si>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</si>
  <si>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</si>
  <si>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</si>
  <si>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</si>
  <si>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</si>
  <si>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</si>
  <si>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</si>
  <si>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</si>
  <si>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</si>
  <si>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</si>
  <si>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</si>
  <si>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</si>
  <si>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</si>
  <si>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</si>
  <si>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</si>
  <si>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</si>
  <si>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</si>
  <si>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</si>
  <si>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</si>
  <si>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</si>
  <si>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</si>
  <si>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</si>
  <si>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</si>
  <si>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</si>
  <si>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</si>
  <si>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</si>
  <si>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</si>
  <si>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</si>
  <si>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</si>
  <si>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</si>
  <si>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</si>
  <si>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</si>
  <si>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</si>
  <si>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</si>
  <si>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</si>
  <si>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</si>
  <si>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</si>
  <si>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</si>
  <si>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</si>
  <si>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</si>
  <si>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</si>
  <si>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</si>
  <si>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</si>
  <si>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</si>
  <si>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</si>
  <si>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</si>
  <si>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</si>
  <si>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</si>
  <si>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</si>
  <si>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</si>
  <si>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</si>
  <si>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</si>
  <si>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</si>
  <si>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</si>
  <si>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</si>
  <si>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</si>
  <si>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</si>
  <si>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</si>
  <si>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</si>
  <si>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</si>
  <si>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</si>
  <si>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</si>
  <si>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</si>
  <si>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</si>
  <si>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</si>
  <si>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</si>
  <si>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</si>
  <si>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</si>
  <si>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</si>
  <si>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</si>
  <si>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</si>
  <si>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</si>
  <si>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</si>
  <si>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</si>
  <si>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</si>
  <si>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</si>
  <si>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</si>
  <si>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</si>
  <si>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</si>
  <si>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</si>
  <si>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</si>
  <si>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</si>
  <si>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</si>
  <si>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</si>
  <si>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</si>
  <si>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</si>
  <si>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</si>
  <si>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</si>
  <si>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</si>
  <si>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</si>
  <si>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</si>
  <si>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</si>
  <si>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</si>
  <si>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</si>
  <si>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</si>
  <si>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</si>
  <si>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</si>
  <si>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</si>
  <si>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</si>
  <si>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</si>
  <si>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</si>
  <si>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</si>
  <si>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</si>
  <si>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</si>
  <si>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</si>
  <si>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</si>
  <si>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</si>
  <si>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</si>
  <si>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</si>
  <si>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</si>
  <si>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</si>
  <si>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</si>
  <si>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</si>
  <si>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</si>
  <si>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</si>
  <si>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</si>
  <si>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</si>
  <si>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</si>
  <si>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</si>
  <si>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</si>
  <si>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</si>
  <si>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</si>
  <si>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</si>
  <si>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</si>
  <si>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</si>
  <si>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</si>
  <si>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</si>
  <si>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</si>
  <si>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</si>
  <si>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</si>
  <si>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</si>
  <si>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</si>
  <si>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</si>
  <si>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</si>
  <si>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</si>
  <si>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</si>
  <si>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</si>
  <si>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</si>
  <si>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</si>
  <si>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</si>
  <si>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</si>
  <si>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</si>
  <si>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</si>
  <si>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</si>
  <si>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</si>
  <si>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</si>
  <si>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</si>
  <si>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</si>
  <si>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</si>
  <si>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</si>
  <si>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</si>
  <si>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</si>
  <si>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</si>
  <si>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</si>
  <si>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</si>
  <si>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</si>
  <si>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</si>
  <si>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</si>
  <si>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</si>
  <si>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</si>
  <si>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</si>
  <si>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</si>
  <si>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</si>
  <si>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</si>
  <si>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</si>
  <si>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</si>
  <si>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</si>
  <si>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</si>
  <si>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</si>
  <si>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</si>
  <si>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</si>
  <si>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</si>
  <si>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</si>
  <si>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</si>
  <si>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</si>
  <si>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</si>
  <si>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</si>
  <si>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</si>
  <si>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</si>
  <si>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</si>
  <si>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</si>
  <si>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</si>
  <si>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</si>
  <si>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</si>
  <si>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</si>
  <si>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</si>
  <si>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</si>
  <si>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</si>
  <si>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</si>
  <si>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</si>
  <si>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</si>
  <si>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</si>
  <si>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</si>
  <si>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</si>
  <si>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</si>
  <si>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</si>
  <si>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</si>
  <si>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</si>
  <si>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</si>
  <si>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</si>
  <si>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</si>
  <si>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</si>
  <si>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</si>
  <si>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</si>
  <si>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</si>
  <si>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</si>
  <si>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</si>
  <si>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</si>
  <si>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</si>
  <si>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</si>
  <si>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</si>
  <si>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</si>
  <si>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</si>
  <si>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</si>
  <si>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</si>
  <si>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</si>
  <si>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</si>
  <si>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</si>
  <si>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</si>
  <si>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</si>
  <si>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</si>
  <si>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</si>
  <si>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</si>
  <si>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</si>
  <si>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</si>
  <si>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</si>
  <si>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</si>
  <si>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</si>
  <si>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</si>
  <si>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</si>
  <si>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</si>
  <si>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</si>
  <si>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</si>
  <si>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</si>
  <si>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</si>
  <si>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</si>
  <si>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</si>
  <si>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</si>
  <si>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</si>
  <si>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</si>
  <si>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</si>
  <si>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</si>
  <si>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</si>
  <si>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</si>
  <si>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</si>
  <si>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</si>
  <si>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</si>
  <si>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</si>
  <si>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</si>
  <si>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</si>
  <si>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</si>
  <si>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</si>
  <si>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</si>
  <si>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</si>
  <si>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</si>
  <si>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</si>
  <si>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</si>
  <si>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</si>
  <si>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</si>
  <si>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</si>
  <si>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</si>
  <si>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</si>
  <si>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</si>
  <si>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</si>
  <si>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</si>
  <si>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</si>
  <si>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</si>
  <si>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</si>
  <si>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</si>
  <si>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</si>
  <si>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</si>
  <si>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</si>
  <si>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</si>
  <si>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</si>
  <si>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</si>
  <si>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</si>
  <si>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</si>
  <si>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</si>
  <si>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</si>
  <si>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</si>
  <si>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</si>
  <si>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</si>
  <si>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</si>
  <si>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</si>
  <si>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</si>
  <si>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</si>
  <si>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</si>
  <si>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</si>
  <si>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</si>
  <si>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</si>
  <si>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</si>
  <si>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</si>
  <si>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</si>
  <si>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</si>
  <si>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</si>
  <si>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</si>
  <si>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</si>
  <si>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</si>
  <si>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</si>
  <si>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</si>
  <si>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</si>
  <si>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</si>
  <si>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</si>
  <si>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</si>
  <si>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</si>
  <si>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</si>
  <si>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</si>
  <si>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</si>
  <si>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</si>
  <si>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</si>
  <si>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</si>
  <si>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</si>
  <si>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</si>
  <si>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</si>
  <si>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</si>
  <si>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</si>
  <si>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</si>
  <si>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</si>
  <si>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</si>
  <si>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</si>
  <si>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</si>
  <si>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</si>
  <si>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</si>
  <si>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</si>
  <si>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</si>
  <si>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</si>
  <si>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</si>
  <si>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</si>
  <si>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</si>
  <si>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</si>
  <si>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</si>
  <si>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</si>
  <si>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</si>
  <si>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</si>
  <si>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</si>
  <si>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</si>
  <si>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</si>
  <si>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</si>
  <si>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</si>
  <si>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</si>
  <si>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</si>
  <si>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</si>
  <si>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</si>
  <si>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</si>
  <si>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</si>
  <si>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</si>
  <si>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</si>
  <si>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</si>
  <si>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</si>
  <si>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</si>
  <si>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</si>
  <si>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</si>
  <si>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</si>
  <si>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</si>
  <si>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</si>
  <si>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</si>
  <si>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</si>
  <si>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</si>
  <si>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</si>
  <si>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</si>
  <si>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</si>
  <si>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</si>
  <si>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</si>
  <si>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</si>
  <si>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SABANALARGA</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</si>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</sst>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SABANALARGA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85300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85300</v>
      </c>
      <c r="F12" s="141"/>
      <c r="G12" s="139" t="str">
        <f>+A10</f>
        <v>SABANALARGA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SABANALARGA</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0.46200000000000002</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9.8684210526315784E-3</v>
      </c>
      <c r="E30" s="24">
        <v>0</v>
      </c>
      <c r="F30" s="24">
        <v>0</v>
      </c>
      <c r="G30" s="24">
        <v>0</v>
      </c>
      <c r="H30" s="25">
        <v>3.3557046979865771E-3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19</v>
      </c>
      <c r="E39" s="40">
        <v>0.42222222222222222</v>
      </c>
      <c r="F39" s="38">
        <v>58</v>
      </c>
      <c r="G39" s="39">
        <v>25</v>
      </c>
      <c r="H39" s="40">
        <v>0.43103448275862066</v>
      </c>
      <c r="I39" s="38">
        <v>43</v>
      </c>
      <c r="J39" s="39">
        <v>20</v>
      </c>
      <c r="K39" s="40">
        <v>0.46511627906976744</v>
      </c>
      <c r="L39" s="41">
        <v>52</v>
      </c>
      <c r="M39" s="42">
        <v>24</v>
      </c>
      <c r="N39" s="43">
        <v>0.46200000000000002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v>
      </c>
      <c r="D47" s="45">
        <v>3</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v>
      </c>
      <c r="D48" s="68">
        <f t="shared" ref="D48:L48" si="0">+SUM(D46:D47)</f>
        <v>3</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v>
      </c>
      <c r="D55" s="68">
        <f t="shared" ref="D55:M55" si="1">+SUM(D53:D54)</f>
        <v>3</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v>
      </c>
      <c r="D66" s="81">
        <f t="shared" ref="D66:M66" si="2">+SUM(D60:D65)</f>
        <v>3</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v>
      </c>
      <c r="D76" s="77">
        <v>3</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v>
      </c>
      <c r="D80" s="81">
        <f t="shared" ref="D80:M80" si="3">+SUM(D71:D79)</f>
        <v>3</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v>
      </c>
      <c r="D107" s="81">
        <f t="shared" ref="D107:M107" si="5">+SUM(D102:D106)</f>
        <v>3</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3</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v>
      </c>
      <c r="D116" s="81">
        <f t="shared" si="6"/>
        <v>3</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0IQhgUbIC7v7/Mv/qFIZUhl2yS4kHxLdABEidFFyGz968raFWMJLtDbQUdrnkZnyfcud7YCKaUPM2MvcvGfkg==" saltValue="I1dFTRwCzTR8Tzaa3lrI9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